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00"/>
  </bookViews>
  <sheets>
    <sheet name="ENTRY FORM 2026" sheetId="1" r:id="rId1"/>
    <sheet name="Sheet1" sheetId="2" state="hidden" r:id="rId2"/>
  </sheets>
  <definedNames>
    <definedName name="_xlnm._FilterDatabase" localSheetId="0" hidden="1">Sheet1!$A$3:$G$9</definedName>
    <definedName name="BOYS_10">Sheet1!$A$4:$A$16</definedName>
    <definedName name="BOYS_12">Sheet1!$B$4:$B$16</definedName>
    <definedName name="BOYS_14">Sheet1!$C$4:$C$16</definedName>
    <definedName name="BOYS_17">Sheet1!$D$4:$D$16</definedName>
    <definedName name="BOYS_19">Sheet1!$E$4:$E$16</definedName>
    <definedName name="GIRLS_10">Sheet1!$F$4:$F$16</definedName>
    <definedName name="GIRLS_12">Sheet1!$G$4:$G$16</definedName>
    <definedName name="GIRLS_14">Sheet1!$H$4:$H$16</definedName>
    <definedName name="GIRLS_17">Sheet1!$I$4:$I$16</definedName>
    <definedName name="GIRLS_19">Sheet1!$J$4:$J$16</definedName>
  </definedNames>
  <calcPr calcId="191029"/>
  <customWorkbookViews>
    <customWorkbookView name="NANDAKUMAR - Personal View" guid="{F0EF19BC-90AB-4EDD-86BF-31005E6A121A}" personalView="1" maximized="1" xWindow="1" yWindow="1" windowWidth="1366" windowHeight="51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<sst xmlns="http://schemas.openxmlformats.org/spreadsheetml/2006/main" count="113" uniqueCount="60">
  <si>
    <t>TWIN ATHLETICS MEET</t>
  </si>
  <si>
    <t>ENTRY FEE PER ATHLETE</t>
  </si>
  <si>
    <t>Rs. 200/-</t>
  </si>
  <si>
    <t>INTER-SCHOOL ATHLETICS MEET</t>
  </si>
  <si>
    <t>0rganised by:  ATHLETIC FOUNDATION</t>
  </si>
  <si>
    <t>TOTAL ENTRY FEE  Rs.</t>
  </si>
  <si>
    <r>
      <rPr>
        <sz val="11"/>
        <rFont val="Calibri"/>
        <charset val="134"/>
      </rPr>
      <t>NEHRU STADIUM - COIMBATORE : : 10</t>
    </r>
    <r>
      <rPr>
        <vertAlign val="superscript"/>
        <sz val="11"/>
        <rFont val="Calibri"/>
        <charset val="134"/>
      </rPr>
      <t xml:space="preserve">th </t>
    </r>
    <r>
      <rPr>
        <sz val="11"/>
        <rFont val="Calibri"/>
        <charset val="134"/>
      </rPr>
      <t>JULY 2026</t>
    </r>
  </si>
  <si>
    <r>
      <t>ENTRIES SHOULD BE SENT TO :</t>
    </r>
    <r>
      <rPr>
        <b/>
        <i/>
        <sz val="14"/>
        <color theme="0"/>
        <rFont val="Calibri"/>
        <charset val="134"/>
      </rPr>
      <t xml:space="preserve">  </t>
    </r>
    <r>
      <rPr>
        <b/>
        <i/>
        <sz val="16"/>
        <color theme="0"/>
        <rFont val="Calibri"/>
        <charset val="134"/>
      </rPr>
      <t>athleticfoundationindia@gmail.com</t>
    </r>
  </si>
  <si>
    <r>
      <t>For Enqueries Regarding  Entries :</t>
    </r>
    <r>
      <rPr>
        <b/>
        <sz val="14"/>
        <color theme="0"/>
        <rFont val="Cambria"/>
        <charset val="134"/>
      </rPr>
      <t xml:space="preserve">  9487712509,  9363203040</t>
    </r>
  </si>
  <si>
    <t>SCAN AND PAY</t>
  </si>
  <si>
    <t>TEAM MANAGER'S NAME:</t>
  </si>
  <si>
    <r>
      <t xml:space="preserve">LAST DATE FOR RECEIPT OF ENTRIES </t>
    </r>
    <r>
      <rPr>
        <b/>
        <sz val="14"/>
        <color rgb="FF980000"/>
        <rFont val="Cambria"/>
        <charset val="134"/>
      </rPr>
      <t xml:space="preserve">: </t>
    </r>
    <r>
      <rPr>
        <b/>
        <sz val="14"/>
        <color rgb="FFFF0000"/>
        <rFont val="Cambria"/>
        <charset val="134"/>
      </rPr>
      <t>07/07/2026</t>
    </r>
  </si>
  <si>
    <t>CONTACT No.:</t>
  </si>
  <si>
    <t>DATE OF BIRTH</t>
  </si>
  <si>
    <t>AGE</t>
  </si>
  <si>
    <t>GENDER</t>
  </si>
  <si>
    <t>AGE GROUP</t>
  </si>
  <si>
    <t>Sl No.</t>
  </si>
  <si>
    <t>NAME OF THE ATHLETE</t>
  </si>
  <si>
    <t>NAME OF THE SCHOOL</t>
  </si>
  <si>
    <t>DATE</t>
  </si>
  <si>
    <t>MONTH</t>
  </si>
  <si>
    <t>YEAR</t>
  </si>
  <si>
    <t>EVENT-1</t>
  </si>
  <si>
    <t>EVENT-2</t>
  </si>
  <si>
    <t>RELAY</t>
  </si>
  <si>
    <t>UPI                  TRANSACTION ID</t>
  </si>
  <si>
    <t>BOYS 10</t>
  </si>
  <si>
    <t>BOYS 12</t>
  </si>
  <si>
    <t>BOYS 14</t>
  </si>
  <si>
    <t>BOYS 17</t>
  </si>
  <si>
    <t>BOYS 19</t>
  </si>
  <si>
    <t>GIRLS 10</t>
  </si>
  <si>
    <t>GIRLS 12</t>
  </si>
  <si>
    <t>GIRLS 14</t>
  </si>
  <si>
    <t>GIRLS 17</t>
  </si>
  <si>
    <t>GIRLS 19</t>
  </si>
  <si>
    <t>50 M RUN</t>
  </si>
  <si>
    <t>60 M RUN</t>
  </si>
  <si>
    <t>100 M RUN</t>
  </si>
  <si>
    <t>200 M RUN</t>
  </si>
  <si>
    <t>300 M RUN</t>
  </si>
  <si>
    <t>400 M RUN</t>
  </si>
  <si>
    <t>STANDING BROAD JUMP</t>
  </si>
  <si>
    <t>LONG JUMP (5 M RUNWAY)</t>
  </si>
  <si>
    <t>600 M RUN</t>
  </si>
  <si>
    <t>800 M RUN</t>
  </si>
  <si>
    <t>1500 M RUN</t>
  </si>
  <si>
    <t>THROW BALL</t>
  </si>
  <si>
    <t>80 M HURDLES</t>
  </si>
  <si>
    <t>100 M HURDLES</t>
  </si>
  <si>
    <t>110 M HURDLES</t>
  </si>
  <si>
    <t>LONG JUMP</t>
  </si>
  <si>
    <t>HIGH JUMP</t>
  </si>
  <si>
    <t>SHOT PUT</t>
  </si>
  <si>
    <t>TRIPLE JUMP</t>
  </si>
  <si>
    <t>4 x 100 M RELAY</t>
  </si>
  <si>
    <t>DISCUS THROW</t>
  </si>
  <si>
    <t>JAVELIN THROW</t>
  </si>
  <si>
    <t>4 x 400 M RELAY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</si>
</sst>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  <numFmt numFmtId="181" formatCode="00"/>
  </numFmts>
  <fonts count="59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0"/>
      <color theme="0"/>
      <name val="Calibri"/>
      <charset val="134"/>
      <scheme val="minor"/>
    </font>
    <font>
      <sz val="11"/>
      <color theme="8" tint="-0.499984740745262"/>
      <name val="Roboto"/>
      <charset val="134"/>
    </font>
    <font>
      <sz val="9"/>
      <name val="Roboto"/>
      <charset val="134"/>
    </font>
    <font>
      <b/>
      <sz val="14"/>
      <name val="Cambria"/>
      <charset val="134"/>
    </font>
    <font>
      <b/>
      <sz val="14"/>
      <color rgb="FFC00000"/>
      <name val="Copperplate Gothic Light"/>
      <charset val="134"/>
    </font>
    <font>
      <b/>
      <sz val="12"/>
      <name val="Calibri"/>
      <charset val="134"/>
    </font>
    <font>
      <sz val="11"/>
      <name val="Calibri"/>
      <charset val="134"/>
    </font>
    <font>
      <b/>
      <i/>
      <sz val="12"/>
      <color theme="0"/>
      <name val="Calibri"/>
      <charset val="134"/>
    </font>
    <font>
      <b/>
      <i/>
      <sz val="14"/>
      <color theme="0"/>
      <name val="Calibri"/>
      <charset val="134"/>
    </font>
    <font>
      <b/>
      <sz val="10"/>
      <color theme="0"/>
      <name val="Cambria"/>
      <charset val="134"/>
    </font>
    <font>
      <b/>
      <sz val="12"/>
      <name val="Calibri"/>
      <charset val="134"/>
      <scheme val="minor"/>
    </font>
    <font>
      <b/>
      <sz val="12"/>
      <color rgb="FF980000"/>
      <name val="Cambria"/>
      <charset val="134"/>
    </font>
    <font>
      <b/>
      <sz val="14"/>
      <color rgb="FF980000"/>
      <name val="Cambria"/>
      <charset val="134"/>
    </font>
    <font>
      <b/>
      <sz val="12"/>
      <name val="Comic Sans MS"/>
      <charset val="134"/>
    </font>
    <font>
      <b/>
      <sz val="9"/>
      <color theme="0"/>
      <name val="Times New Roman"/>
      <charset val="134"/>
    </font>
    <font>
      <b/>
      <sz val="9"/>
      <color indexed="8"/>
      <name val="Cambria"/>
      <charset val="134"/>
    </font>
    <font>
      <b/>
      <sz val="9"/>
      <color indexed="9"/>
      <name val="Times New Roman"/>
      <charset val="134"/>
    </font>
    <font>
      <b/>
      <sz val="9"/>
      <name val="Times New Roman"/>
      <charset val="134"/>
    </font>
    <font>
      <sz val="9"/>
      <name val="Calibri"/>
      <charset val="134"/>
    </font>
    <font>
      <b/>
      <sz val="11"/>
      <name val="Cambria"/>
      <charset val="134"/>
    </font>
    <font>
      <b/>
      <sz val="11"/>
      <color theme="0"/>
      <name val="Cambria"/>
      <charset val="134"/>
    </font>
    <font>
      <b/>
      <sz val="14"/>
      <color rgb="FFFFFF00"/>
      <name val="Cambria"/>
      <charset val="134"/>
    </font>
    <font>
      <b/>
      <sz val="12"/>
      <color theme="0"/>
      <name val="Cambria"/>
      <charset val="134"/>
    </font>
    <font>
      <b/>
      <sz val="14"/>
      <color theme="0"/>
      <name val="Cambria"/>
      <charset val="134"/>
    </font>
    <font>
      <b/>
      <sz val="12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9"/>
      <color theme="0"/>
      <name val="Cambria"/>
      <charset val="134"/>
    </font>
    <font>
      <b/>
      <sz val="9"/>
      <color indexed="8"/>
      <name val="Calibri"/>
      <charset val="134"/>
    </font>
    <font>
      <sz val="9"/>
      <color theme="1"/>
      <name val="Calibri"/>
      <charset val="134"/>
      <scheme val="minor"/>
    </font>
    <font>
      <sz val="11"/>
      <color rgb="FF002060"/>
      <name val="Calibri"/>
      <charset val="134"/>
      <scheme val="minor"/>
    </font>
    <font>
      <sz val="10"/>
      <color theme="8" tint="-0.499984740745262"/>
      <name val="Calibri"/>
      <charset val="134"/>
      <scheme val="minor"/>
    </font>
    <font>
      <sz val="8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vertAlign val="superscript"/>
      <sz val="11"/>
      <name val="Calibri"/>
      <charset val="134"/>
    </font>
    <font>
      <b/>
      <sz val="14"/>
      <color rgb="FFFF0000"/>
      <name val="Cambria"/>
      <charset val="134"/>
    </font>
    <font>
      <b/>
      <i/>
      <sz val="16"/>
      <color theme="0"/>
      <name val="Calibri"/>
      <charset val="134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768059327982"/>
      </patternFill>
    </fill>
    <fill>
      <patternFill patternType="solid">
        <fgColor rgb="FF203764"/>
        <bgColor indexed="64"/>
      </patternFill>
    </fill>
    <fill>
      <patternFill patternType="solid">
        <fgColor theme="8" tint="-0.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1" tint="0.25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5" tint="-0.5"/>
        <bgColor indexed="64"/>
      </patternFill>
    </fill>
    <fill>
      <patternFill patternType="solid">
        <fgColor theme="9" tint="-0.5"/>
        <bgColor indexed="64"/>
      </patternFill>
    </fill>
    <fill>
      <patternFill patternType="solid">
        <fgColor theme="3" tint="-0.2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-0.2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79964598529007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8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3" borderId="33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34" applyNumberFormat="0" applyFill="0" applyAlignment="0" applyProtection="0">
      <alignment vertical="center"/>
    </xf>
    <xf numFmtId="0" fontId="43" fillId="0" borderId="34" applyNumberFormat="0" applyFill="0" applyAlignment="0" applyProtection="0">
      <alignment vertical="center"/>
    </xf>
    <xf numFmtId="0" fontId="44" fillId="0" borderId="35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4" borderId="36" applyNumberFormat="0" applyAlignment="0" applyProtection="0">
      <alignment vertical="center"/>
    </xf>
    <xf numFmtId="0" fontId="46" fillId="25" borderId="37" applyNumberFormat="0" applyAlignment="0" applyProtection="0">
      <alignment vertical="center"/>
    </xf>
    <xf numFmtId="0" fontId="47" fillId="25" borderId="36" applyNumberFormat="0" applyAlignment="0" applyProtection="0">
      <alignment vertical="center"/>
    </xf>
    <xf numFmtId="0" fontId="48" fillId="26" borderId="38" applyNumberFormat="0" applyAlignment="0" applyProtection="0">
      <alignment vertical="center"/>
    </xf>
    <xf numFmtId="0" fontId="49" fillId="0" borderId="39" applyNumberFormat="0" applyFill="0" applyAlignment="0" applyProtection="0">
      <alignment vertical="center"/>
    </xf>
    <xf numFmtId="0" fontId="50" fillId="0" borderId="40" applyNumberFormat="0" applyFill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55" fillId="48" borderId="0" applyNumberFormat="0" applyBorder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4" fillId="53" borderId="0" applyNumberFormat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3" borderId="0" xfId="0" applyFont="1" applyFill="1">
      <alignment vertical="center"/>
    </xf>
    <xf numFmtId="0" fontId="3" fillId="3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5" fillId="4" borderId="0" xfId="0" applyFont="1" applyFill="1">
      <alignment vertical="center"/>
    </xf>
    <xf numFmtId="0" fontId="5" fillId="3" borderId="0" xfId="0" applyFont="1" applyFill="1">
      <alignment vertical="center"/>
    </xf>
    <xf numFmtId="0" fontId="1" fillId="3" borderId="0" xfId="0" applyFont="1" applyFill="1" applyAlignment="1">
      <alignment horizontal="center" vertical="center"/>
    </xf>
    <xf numFmtId="180" fontId="1" fillId="3" borderId="0" xfId="0" applyNumberFormat="1" applyFont="1" applyFill="1">
      <alignment vertical="center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3" borderId="0" xfId="0" applyFont="1" applyFill="1" applyAlignment="1">
      <alignment horizontal="center" vertical="center" wrapText="1"/>
    </xf>
    <xf numFmtId="0" fontId="2" fillId="3" borderId="0" xfId="0" applyFont="1" applyFill="1">
      <alignment vertical="center"/>
    </xf>
    <xf numFmtId="0" fontId="0" fillId="3" borderId="0" xfId="0" applyFill="1">
      <alignment vertical="center"/>
    </xf>
    <xf numFmtId="0" fontId="0" fillId="3" borderId="0" xfId="0" applyFill="1" applyProtection="1">
      <alignment vertical="center"/>
      <protection hidden="1"/>
    </xf>
    <xf numFmtId="181" fontId="0" fillId="0" borderId="0" xfId="0" applyNumberFormat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181" fontId="0" fillId="0" borderId="0" xfId="0" applyNumberFormat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6" fillId="3" borderId="0" xfId="0" applyFont="1" applyFill="1" applyProtection="1">
      <alignment vertical="center"/>
      <protection hidden="1"/>
    </xf>
    <xf numFmtId="181" fontId="7" fillId="5" borderId="4" xfId="0" applyNumberFormat="1" applyFont="1" applyFill="1" applyBorder="1" applyAlignment="1" applyProtection="1">
      <alignment horizontal="center" vertical="center"/>
      <protection hidden="1"/>
    </xf>
    <xf numFmtId="0" fontId="7" fillId="5" borderId="5" xfId="0" applyFont="1" applyFill="1" applyBorder="1" applyAlignment="1" applyProtection="1">
      <alignment horizontal="left" vertical="center"/>
      <protection hidden="1"/>
    </xf>
    <xf numFmtId="181" fontId="7" fillId="5" borderId="5" xfId="0" applyNumberFormat="1" applyFont="1" applyFill="1" applyBorder="1" applyAlignment="1" applyProtection="1">
      <alignment horizontal="left" vertical="center"/>
      <protection hidden="1"/>
    </xf>
    <xf numFmtId="181" fontId="7" fillId="5" borderId="5" xfId="0" applyNumberFormat="1" applyFont="1" applyFill="1" applyBorder="1" applyAlignment="1" applyProtection="1">
      <alignment horizontal="center" vertical="center"/>
      <protection hidden="1"/>
    </xf>
    <xf numFmtId="0" fontId="7" fillId="5" borderId="5" xfId="0" applyFont="1" applyFill="1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181" fontId="0" fillId="0" borderId="7" xfId="0" applyNumberFormat="1" applyBorder="1" applyProtection="1">
      <alignment vertical="center"/>
      <protection hidden="1"/>
    </xf>
    <xf numFmtId="181" fontId="8" fillId="3" borderId="0" xfId="0" applyNumberFormat="1" applyFont="1" applyFill="1" applyAlignment="1" applyProtection="1">
      <alignment horizontal="center" vertical="center"/>
      <protection hidden="1"/>
    </xf>
    <xf numFmtId="181" fontId="0" fillId="0" borderId="8" xfId="0" applyNumberFormat="1" applyBorder="1" applyAlignment="1" applyProtection="1">
      <alignment horizontal="center" vertical="center"/>
      <protection hidden="1"/>
    </xf>
    <xf numFmtId="181" fontId="0" fillId="0" borderId="9" xfId="0" applyNumberFormat="1" applyBorder="1" applyProtection="1">
      <alignment vertical="center"/>
      <protection hidden="1"/>
    </xf>
    <xf numFmtId="181" fontId="9" fillId="3" borderId="0" xfId="0" applyNumberFormat="1" applyFont="1" applyFill="1" applyAlignment="1" applyProtection="1">
      <alignment horizontal="center" vertical="center"/>
      <protection hidden="1"/>
    </xf>
    <xf numFmtId="181" fontId="10" fillId="3" borderId="0" xfId="0" applyNumberFormat="1" applyFont="1" applyFill="1" applyAlignment="1" applyProtection="1">
      <alignment horizontal="center" vertical="center"/>
      <protection hidden="1"/>
    </xf>
    <xf numFmtId="181" fontId="11" fillId="3" borderId="0" xfId="0" applyNumberFormat="1" applyFont="1" applyFill="1" applyAlignment="1" applyProtection="1">
      <alignment horizontal="center"/>
      <protection hidden="1"/>
    </xf>
    <xf numFmtId="181" fontId="12" fillId="6" borderId="5" xfId="0" applyNumberFormat="1" applyFont="1" applyFill="1" applyBorder="1" applyAlignment="1" applyProtection="1">
      <alignment horizontal="center" vertical="center" wrapText="1"/>
      <protection hidden="1"/>
    </xf>
    <xf numFmtId="181" fontId="13" fillId="6" borderId="5" xfId="0" applyNumberFormat="1" applyFont="1" applyFill="1" applyBorder="1" applyAlignment="1" applyProtection="1">
      <alignment horizontal="center" vertical="center" wrapText="1"/>
      <protection hidden="1"/>
    </xf>
    <xf numFmtId="181" fontId="0" fillId="0" borderId="10" xfId="0" applyNumberFormat="1" applyBorder="1" applyAlignment="1" applyProtection="1">
      <alignment horizontal="center" vertical="center"/>
      <protection hidden="1"/>
    </xf>
    <xf numFmtId="181" fontId="0" fillId="0" borderId="11" xfId="0" applyNumberFormat="1" applyBorder="1" applyProtection="1">
      <alignment vertical="center"/>
      <protection hidden="1"/>
    </xf>
    <xf numFmtId="181" fontId="13" fillId="6" borderId="12" xfId="0" applyNumberFormat="1" applyFont="1" applyFill="1" applyBorder="1" applyAlignment="1" applyProtection="1">
      <alignment horizontal="center" vertical="center" wrapText="1"/>
      <protection hidden="1"/>
    </xf>
    <xf numFmtId="181" fontId="14" fillId="7" borderId="13" xfId="0" applyNumberFormat="1" applyFont="1" applyFill="1" applyBorder="1" applyAlignment="1" applyProtection="1">
      <alignment horizontal="center" vertical="center"/>
      <protection hidden="1"/>
    </xf>
    <xf numFmtId="181" fontId="14" fillId="7" borderId="9" xfId="0" applyNumberFormat="1" applyFont="1" applyFill="1" applyBorder="1" applyAlignment="1" applyProtection="1">
      <alignment horizontal="center" vertical="center"/>
      <protection hidden="1"/>
    </xf>
    <xf numFmtId="0" fontId="15" fillId="8" borderId="14" xfId="0" applyFont="1" applyFill="1" applyBorder="1" applyAlignment="1" applyProtection="1">
      <alignment horizontal="center" vertical="center"/>
      <protection hidden="1"/>
    </xf>
    <xf numFmtId="0" fontId="16" fillId="9" borderId="15" xfId="0" applyFont="1" applyFill="1" applyBorder="1" applyAlignment="1" applyProtection="1">
      <alignment horizontal="center" vertical="center"/>
      <protection hidden="1"/>
    </xf>
    <xf numFmtId="0" fontId="17" fillId="9" borderId="15" xfId="0" applyFont="1" applyFill="1" applyBorder="1" applyAlignment="1" applyProtection="1">
      <alignment horizontal="center" vertical="center"/>
      <protection hidden="1"/>
    </xf>
    <xf numFmtId="0" fontId="15" fillId="8" borderId="14" xfId="0" applyFont="1" applyFill="1" applyBorder="1" applyAlignment="1" applyProtection="1">
      <alignment horizontal="center" vertical="center"/>
      <protection hidden="1"/>
    </xf>
    <xf numFmtId="0" fontId="17" fillId="9" borderId="12" xfId="0" applyFont="1" applyFill="1" applyBorder="1" applyAlignment="1" applyProtection="1">
      <alignment horizontal="center" vertical="center"/>
      <protection hidden="1"/>
    </xf>
    <xf numFmtId="181" fontId="14" fillId="10" borderId="13" xfId="0" applyNumberFormat="1" applyFont="1" applyFill="1" applyBorder="1" applyAlignment="1" applyProtection="1">
      <alignment horizontal="center" vertical="center"/>
      <protection hidden="1"/>
    </xf>
    <xf numFmtId="181" fontId="14" fillId="10" borderId="9" xfId="0" applyNumberFormat="1" applyFont="1" applyFill="1" applyBorder="1" applyAlignment="1" applyProtection="1">
      <alignment horizontal="center" vertical="center"/>
      <protection hidden="1"/>
    </xf>
    <xf numFmtId="1" fontId="18" fillId="11" borderId="14" xfId="0" applyNumberFormat="1" applyFont="1" applyFill="1" applyBorder="1" applyAlignment="1" applyProtection="1">
      <alignment horizontal="center" vertical="center" wrapText="1"/>
      <protection locked="0"/>
    </xf>
    <xf numFmtId="181" fontId="19" fillId="12" borderId="0" xfId="0" applyNumberFormat="1" applyFont="1" applyFill="1" applyAlignment="1" applyProtection="1">
      <alignment horizontal="center" vertical="center"/>
      <protection hidden="1"/>
    </xf>
    <xf numFmtId="0" fontId="20" fillId="13" borderId="0" xfId="0" applyFont="1" applyFill="1" applyAlignment="1" applyProtection="1">
      <alignment horizontal="center" vertical="center"/>
      <protection hidden="1"/>
    </xf>
    <xf numFmtId="181" fontId="19" fillId="14" borderId="16" xfId="0" applyNumberFormat="1" applyFont="1" applyFill="1" applyBorder="1" applyAlignment="1" applyProtection="1">
      <alignment horizontal="center" vertical="center"/>
      <protection hidden="1"/>
    </xf>
    <xf numFmtId="0" fontId="19" fillId="15" borderId="17" xfId="0" applyFont="1" applyFill="1" applyBorder="1" applyAlignment="1" applyProtection="1">
      <alignment horizontal="center" vertical="center"/>
      <protection hidden="1"/>
    </xf>
    <xf numFmtId="0" fontId="21" fillId="16" borderId="18" xfId="0" applyFont="1" applyFill="1" applyBorder="1" applyAlignment="1" applyProtection="1">
      <alignment horizontal="center" vertical="center" wrapText="1"/>
      <protection hidden="1"/>
    </xf>
    <xf numFmtId="181" fontId="22" fillId="17" borderId="19" xfId="0" applyNumberFormat="1" applyFont="1" applyFill="1" applyBorder="1" applyAlignment="1" applyProtection="1">
      <alignment horizontal="center" vertical="center"/>
      <protection hidden="1"/>
    </xf>
    <xf numFmtId="0" fontId="20" fillId="13" borderId="20" xfId="0" applyFont="1" applyFill="1" applyBorder="1" applyAlignment="1" applyProtection="1">
      <alignment horizontal="center" vertical="center"/>
      <protection hidden="1"/>
    </xf>
    <xf numFmtId="181" fontId="0" fillId="0" borderId="13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locked="0"/>
    </xf>
    <xf numFmtId="181" fontId="11" fillId="0" borderId="0" xfId="0" applyNumberFormat="1" applyFont="1" applyAlignment="1" applyProtection="1">
      <alignment horizontal="left" vertical="center"/>
      <protection locked="0"/>
    </xf>
    <xf numFmtId="181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hidden="1"/>
    </xf>
    <xf numFmtId="181" fontId="23" fillId="5" borderId="5" xfId="0" applyNumberFormat="1" applyFont="1" applyFill="1" applyBorder="1" applyAlignment="1" applyProtection="1">
      <alignment horizontal="left" vertical="center"/>
      <protection hidden="1"/>
    </xf>
    <xf numFmtId="181" fontId="23" fillId="5" borderId="5" xfId="0" applyNumberFormat="1" applyFont="1" applyFill="1" applyBorder="1" applyAlignment="1" applyProtection="1">
      <alignment horizontal="right" vertical="center"/>
      <protection hidden="1"/>
    </xf>
    <xf numFmtId="0" fontId="7" fillId="5" borderId="5" xfId="0" applyFont="1" applyFill="1" applyBorder="1" applyProtection="1">
      <alignment vertical="center"/>
      <protection hidden="1"/>
    </xf>
    <xf numFmtId="0" fontId="7" fillId="5" borderId="21" xfId="0" applyFont="1" applyFill="1" applyBorder="1" applyProtection="1">
      <alignment vertical="center"/>
      <protection hidden="1"/>
    </xf>
    <xf numFmtId="181" fontId="8" fillId="3" borderId="0" xfId="0" applyNumberFormat="1" applyFont="1" applyFill="1" applyAlignment="1" applyProtection="1">
      <alignment horizontal="left" vertical="center"/>
      <protection hidden="1"/>
    </xf>
    <xf numFmtId="181" fontId="24" fillId="3" borderId="22" xfId="0" applyNumberFormat="1" applyFont="1" applyFill="1" applyBorder="1" applyAlignment="1" applyProtection="1">
      <alignment horizontal="center" vertical="center" wrapText="1"/>
      <protection hidden="1"/>
    </xf>
    <xf numFmtId="181" fontId="8" fillId="3" borderId="23" xfId="0" applyNumberFormat="1" applyFont="1" applyFill="1" applyBorder="1" applyAlignment="1" applyProtection="1">
      <alignment horizontal="center" vertical="center"/>
      <protection hidden="1"/>
    </xf>
    <xf numFmtId="181" fontId="9" fillId="3" borderId="0" xfId="0" applyNumberFormat="1" applyFont="1" applyFill="1" applyAlignment="1" applyProtection="1">
      <alignment horizontal="left" vertical="center"/>
      <protection hidden="1"/>
    </xf>
    <xf numFmtId="181" fontId="24" fillId="3" borderId="24" xfId="0" applyNumberFormat="1" applyFont="1" applyFill="1" applyBorder="1" applyAlignment="1" applyProtection="1">
      <alignment horizontal="center" vertical="center" wrapText="1"/>
      <protection hidden="1"/>
    </xf>
    <xf numFmtId="181" fontId="8" fillId="3" borderId="25" xfId="0" applyNumberFormat="1" applyFont="1" applyFill="1" applyBorder="1" applyAlignment="1" applyProtection="1">
      <alignment horizontal="center" vertical="center"/>
      <protection hidden="1"/>
    </xf>
    <xf numFmtId="181" fontId="10" fillId="3" borderId="0" xfId="0" applyNumberFormat="1" applyFont="1" applyFill="1" applyAlignment="1" applyProtection="1">
      <alignment horizontal="left" vertical="center"/>
      <protection hidden="1"/>
    </xf>
    <xf numFmtId="181" fontId="25" fillId="6" borderId="24" xfId="0" applyNumberFormat="1" applyFont="1" applyFill="1" applyBorder="1" applyAlignment="1" applyProtection="1">
      <alignment horizontal="center" vertical="center" wrapText="1"/>
      <protection hidden="1"/>
    </xf>
    <xf numFmtId="181" fontId="26" fillId="18" borderId="23" xfId="0" applyNumberFormat="1" applyFont="1" applyFill="1" applyBorder="1" applyAlignment="1" applyProtection="1">
      <alignment horizontal="center" vertical="center"/>
      <protection hidden="1"/>
    </xf>
    <xf numFmtId="181" fontId="11" fillId="3" borderId="0" xfId="0" applyNumberFormat="1" applyFont="1" applyFill="1" applyAlignment="1" applyProtection="1">
      <alignment horizontal="left"/>
      <protection hidden="1"/>
    </xf>
    <xf numFmtId="181" fontId="25" fillId="6" borderId="26" xfId="0" applyNumberFormat="1" applyFont="1" applyFill="1" applyBorder="1" applyAlignment="1" applyProtection="1">
      <alignment horizontal="center" vertical="center" wrapText="1"/>
      <protection hidden="1"/>
    </xf>
    <xf numFmtId="181" fontId="26" fillId="18" borderId="25" xfId="0" applyNumberFormat="1" applyFont="1" applyFill="1" applyBorder="1" applyAlignment="1" applyProtection="1">
      <alignment horizontal="center" vertical="center"/>
      <protection hidden="1"/>
    </xf>
    <xf numFmtId="0" fontId="27" fillId="7" borderId="5" xfId="0" applyFont="1" applyFill="1" applyBorder="1" applyAlignment="1" applyProtection="1">
      <alignment horizontal="center" vertical="center" wrapText="1"/>
      <protection hidden="1"/>
    </xf>
    <xf numFmtId="0" fontId="28" fillId="7" borderId="5" xfId="0" applyFont="1" applyFill="1" applyBorder="1" applyAlignment="1" applyProtection="1">
      <alignment horizontal="center" vertical="center" wrapText="1"/>
      <protection hidden="1"/>
    </xf>
    <xf numFmtId="0" fontId="25" fillId="3" borderId="0" xfId="0" applyFont="1" applyFill="1" applyBorder="1" applyAlignment="1" applyProtection="1">
      <alignment horizontal="center" vertical="center" wrapText="1"/>
      <protection hidden="1"/>
    </xf>
    <xf numFmtId="0" fontId="29" fillId="0" borderId="27" xfId="0" applyFont="1" applyBorder="1" applyAlignment="1" applyProtection="1">
      <alignment horizontal="center" vertical="center"/>
      <protection hidden="1"/>
    </xf>
    <xf numFmtId="0" fontId="0" fillId="7" borderId="21" xfId="0" applyFill="1" applyBorder="1" applyAlignment="1" applyProtection="1">
      <alignment horizontal="center" vertical="center"/>
      <protection hidden="1"/>
    </xf>
    <xf numFmtId="0" fontId="28" fillId="7" borderId="12" xfId="0" applyFont="1" applyFill="1" applyBorder="1" applyAlignment="1" applyProtection="1">
      <alignment horizontal="center" vertical="center" wrapText="1"/>
      <protection hidden="1"/>
    </xf>
    <xf numFmtId="0" fontId="25" fillId="3" borderId="12" xfId="0" applyFont="1" applyFill="1" applyBorder="1" applyAlignment="1" applyProtection="1">
      <alignment horizontal="center" vertical="center" wrapText="1"/>
      <protection hidden="1"/>
    </xf>
    <xf numFmtId="0" fontId="29" fillId="0" borderId="28" xfId="0" applyFont="1" applyBorder="1" applyAlignment="1" applyProtection="1">
      <alignment horizontal="center" vertical="center"/>
      <protection hidden="1"/>
    </xf>
    <xf numFmtId="0" fontId="0" fillId="7" borderId="29" xfId="0" applyFill="1" applyBorder="1" applyAlignment="1" applyProtection="1">
      <alignment horizontal="center" vertical="center"/>
      <protection hidden="1"/>
    </xf>
    <xf numFmtId="0" fontId="30" fillId="0" borderId="0" xfId="0" applyFont="1">
      <alignment vertical="center"/>
    </xf>
    <xf numFmtId="0" fontId="17" fillId="9" borderId="15" xfId="0" applyFont="1" applyFill="1" applyBorder="1" applyAlignment="1" applyProtection="1">
      <alignment horizontal="left" vertical="center"/>
      <protection hidden="1"/>
    </xf>
    <xf numFmtId="0" fontId="17" fillId="9" borderId="0" xfId="0" applyFont="1" applyFill="1" applyBorder="1" applyAlignment="1" applyProtection="1">
      <alignment horizontal="center" vertical="center"/>
      <protection hidden="1"/>
    </xf>
    <xf numFmtId="0" fontId="17" fillId="9" borderId="12" xfId="0" applyFont="1" applyFill="1" applyBorder="1" applyAlignment="1" applyProtection="1">
      <alignment horizontal="left" vertical="center"/>
      <protection hidden="1"/>
    </xf>
    <xf numFmtId="0" fontId="31" fillId="19" borderId="0" xfId="0" applyFont="1" applyFill="1" applyAlignment="1" applyProtection="1">
      <alignment horizontal="center" vertical="center"/>
      <protection hidden="1"/>
    </xf>
    <xf numFmtId="181" fontId="32" fillId="20" borderId="0" xfId="0" applyNumberFormat="1" applyFont="1" applyFill="1" applyAlignment="1" applyProtection="1">
      <alignment horizontal="center" vertical="center"/>
      <protection hidden="1"/>
    </xf>
    <xf numFmtId="0" fontId="33" fillId="21" borderId="0" xfId="0" applyFont="1" applyFill="1" applyProtection="1">
      <alignment vertical="center"/>
      <protection hidden="1"/>
    </xf>
    <xf numFmtId="0" fontId="29" fillId="0" borderId="30" xfId="0" applyFont="1" applyFill="1" applyBorder="1" applyAlignment="1" applyProtection="1">
      <alignment horizontal="center" vertical="center"/>
      <protection hidden="1"/>
    </xf>
    <xf numFmtId="0" fontId="0" fillId="7" borderId="31" xfId="0" applyFill="1" applyBorder="1" applyAlignment="1" applyProtection="1">
      <alignment horizontal="center" vertical="center"/>
      <protection hidden="1"/>
    </xf>
    <xf numFmtId="0" fontId="31" fillId="19" borderId="20" xfId="0" applyFont="1" applyFill="1" applyBorder="1" applyAlignment="1" applyProtection="1">
      <alignment horizontal="center" vertical="center"/>
      <protection hidden="1"/>
    </xf>
    <xf numFmtId="181" fontId="32" fillId="20" borderId="20" xfId="0" applyNumberFormat="1" applyFont="1" applyFill="1" applyBorder="1" applyAlignment="1" applyProtection="1">
      <alignment horizontal="center" vertical="center"/>
      <protection hidden="1"/>
    </xf>
    <xf numFmtId="0" fontId="31" fillId="7" borderId="32" xfId="0" applyFont="1" applyFill="1" applyBorder="1" applyAlignment="1" applyProtection="1">
      <alignment horizontal="center" vertical="center"/>
      <protection hidden="1"/>
    </xf>
    <xf numFmtId="0" fontId="19" fillId="22" borderId="31" xfId="0" applyFont="1" applyFill="1" applyBorder="1" applyAlignment="1" applyProtection="1">
      <alignment horizontal="center" vertical="center" wrapText="1"/>
      <protection hidden="1"/>
    </xf>
    <xf numFmtId="0" fontId="30" fillId="3" borderId="0" xfId="0" applyFont="1" applyFill="1">
      <alignment vertical="center"/>
    </xf>
    <xf numFmtId="0" fontId="0" fillId="0" borderId="0" xfId="0" applyProtection="1">
      <alignment vertical="center"/>
      <protection locked="0"/>
    </xf>
    <xf numFmtId="0" fontId="0" fillId="0" borderId="29" xfId="0" applyBorder="1" applyProtection="1">
      <alignment vertical="center"/>
      <protection locked="0"/>
    </xf>
    <xf numFmtId="0" fontId="34" fillId="3" borderId="0" xfId="0" applyFont="1" applyFill="1">
      <alignment vertical="center"/>
    </xf>
    <xf numFmtId="0" fontId="30" fillId="4" borderId="0" xfId="0" applyFont="1" applyFill="1">
      <alignment vertical="center"/>
    </xf>
    <xf numFmtId="0" fontId="35" fillId="0" borderId="0" xfId="0" applyFont="1">
      <alignment vertical="center"/>
    </xf>
    <xf numFmtId="181" fontId="0" fillId="3" borderId="15" xfId="0" applyNumberFormat="1" applyFill="1" applyBorder="1" applyAlignment="1" applyProtection="1">
      <alignment horizontal="center" vertical="center"/>
      <protection hidden="1"/>
    </xf>
    <xf numFmtId="0" fontId="0" fillId="3" borderId="15" xfId="0" applyFill="1" applyBorder="1" applyAlignment="1" applyProtection="1">
      <alignment horizontal="left" vertical="center"/>
      <protection hidden="1"/>
    </xf>
    <xf numFmtId="181" fontId="0" fillId="3" borderId="15" xfId="0" applyNumberFormat="1" applyFill="1" applyBorder="1" applyProtection="1">
      <alignment vertical="center"/>
      <protection hidden="1"/>
    </xf>
    <xf numFmtId="0" fontId="0" fillId="3" borderId="15" xfId="0" applyFill="1" applyBorder="1" applyProtection="1">
      <alignment vertical="center"/>
      <protection hidden="1"/>
    </xf>
    <xf numFmtId="0" fontId="36" fillId="3" borderId="15" xfId="0" applyFont="1" applyFill="1" applyBorder="1" applyAlignment="1" applyProtection="1">
      <alignment horizontal="center" vertical="center"/>
      <protection hidden="1"/>
    </xf>
    <xf numFmtId="181" fontId="0" fillId="3" borderId="0" xfId="0" applyNumberFormat="1" applyFill="1" applyAlignment="1" applyProtection="1">
      <alignment horizontal="center" vertical="center"/>
      <protection hidden="1"/>
    </xf>
    <xf numFmtId="0" fontId="0" fillId="3" borderId="0" xfId="0" applyFill="1" applyAlignment="1" applyProtection="1">
      <alignment horizontal="left" vertical="center"/>
      <protection hidden="1"/>
    </xf>
    <xf numFmtId="181" fontId="0" fillId="3" borderId="0" xfId="0" applyNumberFormat="1" applyFill="1" applyProtection="1">
      <alignment vertical="center"/>
      <protection hidden="1"/>
    </xf>
    <xf numFmtId="0" fontId="36" fillId="3" borderId="15" xfId="0" applyFont="1" applyFill="1" applyBorder="1" applyAlignment="1" applyProtection="1">
      <alignment horizontal="left" vertical="center"/>
      <protection hidden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38A0"/>
      <color rgb="00292C77"/>
      <color rgb="0098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69850</xdr:colOff>
      <xdr:row>1</xdr:row>
      <xdr:rowOff>64770</xdr:rowOff>
    </xdr:from>
    <xdr:to>
      <xdr:col>2</xdr:col>
      <xdr:colOff>2211705</xdr:colOff>
      <xdr:row>6</xdr:row>
      <xdr:rowOff>221615</xdr:rowOff>
    </xdr:to>
    <xdr:pic>
      <xdr:nvPicPr>
        <xdr:cNvPr id="2" name="Picture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34950" y="190500"/>
          <a:ext cx="2541905" cy="118618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28575</xdr:colOff>
      <xdr:row>1</xdr:row>
      <xdr:rowOff>17145</xdr:rowOff>
    </xdr:from>
    <xdr:to>
      <xdr:col>11</xdr:col>
      <xdr:colOff>1696085</xdr:colOff>
      <xdr:row>6</xdr:row>
      <xdr:rowOff>245110</xdr:rowOff>
    </xdr:to>
    <xdr:pic>
      <xdr:nvPicPr>
        <xdr:cNvPr id="3" name="Picture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0633075" y="142875"/>
          <a:ext cx="1667510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109220</xdr:colOff>
      <xdr:row>5</xdr:row>
      <xdr:rowOff>85725</xdr:rowOff>
    </xdr:from>
    <xdr:to>
      <xdr:col>13</xdr:col>
      <xdr:colOff>1074420</xdr:colOff>
      <xdr:row>9</xdr:row>
      <xdr:rowOff>139065</xdr:rowOff>
    </xdr:to>
    <xdr:pic>
      <xdr:nvPicPr>
        <xdr:cNvPr id="5" name="Picture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3609320" y="986790"/>
          <a:ext cx="965200" cy="891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3"/>
  <sheetViews>
    <sheetView tabSelected="1" workbookViewId="0">
      <selection activeCell="D14" sqref="D14"/>
    </sheetView>
  </sheetViews>
  <sheetFormatPr defaultColWidth="9.09090909090909" defaultRowHeight="14.5"/>
  <cols>
    <col min="1" max="1" width="2.36363636363636" style="17" customWidth="1"/>
    <col min="2" max="2" width="5.72727272727273" style="18" customWidth="1"/>
    <col min="3" max="3" width="32.3636363636364" style="19" customWidth="1"/>
    <col min="4" max="4" width="40.3636363636364" style="19" customWidth="1"/>
    <col min="5" max="5" width="5.90909090909091" style="20" customWidth="1"/>
    <col min="6" max="6" width="7.45454545454545" style="20" customWidth="1"/>
    <col min="7" max="8" width="5.90909090909091" style="21" customWidth="1"/>
    <col min="9" max="9" width="9.36363636363636" style="21" customWidth="1"/>
    <col min="10" max="10" width="12.4545454545455" style="19" customWidth="1"/>
    <col min="11" max="11" width="24" style="21" customWidth="1"/>
    <col min="12" max="12" width="24.7272727272727" style="21" customWidth="1"/>
    <col min="13" max="13" width="16.7272727272727" style="21" customWidth="1"/>
    <col min="14" max="14" width="17" style="21" customWidth="1"/>
    <col min="15" max="15" width="1.90909090909091" style="16" customWidth="1"/>
    <col min="16" max="16" width="20" customWidth="1"/>
    <col min="17" max="17" width="18.3636363636364" customWidth="1"/>
    <col min="18" max="18" width="13.5454545454545" customWidth="1"/>
    <col min="19" max="19" width="15.0909090909091" customWidth="1"/>
    <col min="20" max="20" width="13.0909090909091" customWidth="1"/>
    <col min="21" max="22" width="14" customWidth="1"/>
    <col min="23" max="23" width="22.9090909090909" customWidth="1"/>
  </cols>
  <sheetData>
    <row r="1" ht="9.9" customHeight="1" spans="1:14">
      <c r="A1" s="22"/>
      <c r="B1" s="23"/>
      <c r="C1" s="24"/>
      <c r="D1" s="25"/>
      <c r="E1" s="26"/>
      <c r="F1" s="26"/>
      <c r="G1" s="27"/>
      <c r="H1" s="27"/>
      <c r="I1" s="27"/>
      <c r="J1" s="64"/>
      <c r="K1" s="27"/>
      <c r="L1" s="65"/>
      <c r="M1" s="66"/>
      <c r="N1" s="67"/>
    </row>
    <row r="2" ht="15" customHeight="1" spans="1:14">
      <c r="A2" s="22"/>
      <c r="B2" s="28"/>
      <c r="C2" s="29"/>
      <c r="D2" s="30" t="s">
        <v>0</v>
      </c>
      <c r="E2" s="30"/>
      <c r="F2" s="30"/>
      <c r="G2" s="30"/>
      <c r="H2" s="30"/>
      <c r="I2" s="30"/>
      <c r="J2" s="68"/>
      <c r="K2" s="30"/>
      <c r="L2" s="30"/>
      <c r="M2" s="69" t="s">
        <v>1</v>
      </c>
      <c r="N2" s="70" t="s">
        <v>2</v>
      </c>
    </row>
    <row r="3" ht="14.15" customHeight="1" spans="1:14">
      <c r="A3" s="22"/>
      <c r="B3" s="31"/>
      <c r="C3" s="32"/>
      <c r="D3" s="33" t="s">
        <v>3</v>
      </c>
      <c r="E3" s="33"/>
      <c r="F3" s="33"/>
      <c r="G3" s="33"/>
      <c r="H3" s="33"/>
      <c r="I3" s="33"/>
      <c r="J3" s="71"/>
      <c r="K3" s="33"/>
      <c r="L3" s="33"/>
      <c r="M3" s="72"/>
      <c r="N3" s="73"/>
    </row>
    <row r="4" ht="14.15" customHeight="1" spans="1:14">
      <c r="A4" s="22"/>
      <c r="B4" s="31"/>
      <c r="C4" s="32"/>
      <c r="D4" s="34" t="s">
        <v>4</v>
      </c>
      <c r="E4" s="34"/>
      <c r="F4" s="34"/>
      <c r="G4" s="34"/>
      <c r="H4" s="34"/>
      <c r="I4" s="34"/>
      <c r="J4" s="74"/>
      <c r="K4" s="34"/>
      <c r="L4" s="34"/>
      <c r="M4" s="75" t="s">
        <v>5</v>
      </c>
      <c r="N4" s="76" t="str">
        <f>IF(C12="","",COUNTA(_xlfn._TRO_TRAILING($C12:$C111))*200)</f>
        <v/>
      </c>
    </row>
    <row r="5" ht="17.75" spans="1:14">
      <c r="A5" s="22"/>
      <c r="B5" s="31"/>
      <c r="C5" s="32"/>
      <c r="D5" s="35" t="s">
        <v>6</v>
      </c>
      <c r="E5" s="35"/>
      <c r="F5" s="35"/>
      <c r="G5" s="35"/>
      <c r="H5" s="35"/>
      <c r="I5" s="35"/>
      <c r="J5" s="77"/>
      <c r="K5" s="35"/>
      <c r="L5" s="35"/>
      <c r="M5" s="78"/>
      <c r="N5" s="79"/>
    </row>
    <row r="6" ht="20" customHeight="1" spans="1:14">
      <c r="A6" s="22"/>
      <c r="B6" s="31"/>
      <c r="C6" s="32"/>
      <c r="D6" s="36" t="s">
        <v>7</v>
      </c>
      <c r="E6" s="37"/>
      <c r="F6" s="37"/>
      <c r="G6" s="37"/>
      <c r="H6" s="37"/>
      <c r="I6" s="80" t="s">
        <v>8</v>
      </c>
      <c r="J6" s="81"/>
      <c r="K6" s="81"/>
      <c r="L6" s="82"/>
      <c r="M6" s="83" t="s">
        <v>9</v>
      </c>
      <c r="N6" s="84"/>
    </row>
    <row r="7" ht="22" customHeight="1" spans="1:19">
      <c r="A7" s="22"/>
      <c r="B7" s="38"/>
      <c r="C7" s="39"/>
      <c r="D7" s="40"/>
      <c r="E7" s="40"/>
      <c r="F7" s="40"/>
      <c r="G7" s="40"/>
      <c r="H7" s="40"/>
      <c r="I7" s="85"/>
      <c r="J7" s="85"/>
      <c r="K7" s="85"/>
      <c r="L7" s="86"/>
      <c r="M7" s="87"/>
      <c r="N7" s="88"/>
      <c r="P7" s="89"/>
      <c r="Q7" s="89"/>
      <c r="R7" s="89"/>
      <c r="S7" s="107"/>
    </row>
    <row r="8" ht="18" customHeight="1" spans="1:19">
      <c r="A8" s="22"/>
      <c r="B8" s="41" t="s">
        <v>10</v>
      </c>
      <c r="C8" s="42"/>
      <c r="D8" s="43"/>
      <c r="E8" s="44" t="s">
        <v>11</v>
      </c>
      <c r="F8" s="45"/>
      <c r="G8" s="45"/>
      <c r="H8" s="45"/>
      <c r="I8" s="45"/>
      <c r="J8" s="90"/>
      <c r="K8" s="45"/>
      <c r="L8" s="91"/>
      <c r="M8" s="87"/>
      <c r="N8" s="88"/>
      <c r="P8" s="89"/>
      <c r="Q8" s="89"/>
      <c r="R8" s="89"/>
      <c r="S8" s="89"/>
    </row>
    <row r="9" ht="6" customHeight="1" spans="1:19">
      <c r="A9" s="22"/>
      <c r="B9" s="41"/>
      <c r="C9" s="42"/>
      <c r="D9" s="46"/>
      <c r="E9" s="47"/>
      <c r="F9" s="47"/>
      <c r="G9" s="47"/>
      <c r="H9" s="47"/>
      <c r="I9" s="47"/>
      <c r="J9" s="92"/>
      <c r="K9" s="47"/>
      <c r="L9" s="47"/>
      <c r="M9" s="87"/>
      <c r="N9" s="88"/>
      <c r="P9" s="89"/>
      <c r="Q9" s="89"/>
      <c r="R9" s="89"/>
      <c r="S9" s="89"/>
    </row>
    <row r="10" ht="19" customHeight="1" spans="1:19">
      <c r="A10" s="22"/>
      <c r="B10" s="48" t="s">
        <v>12</v>
      </c>
      <c r="C10" s="49"/>
      <c r="D10" s="50"/>
      <c r="E10" s="51" t="s">
        <v>13</v>
      </c>
      <c r="F10" s="51"/>
      <c r="G10" s="51"/>
      <c r="H10" s="52" t="s">
        <v>14</v>
      </c>
      <c r="I10" s="93" t="s">
        <v>15</v>
      </c>
      <c r="J10" s="94" t="s">
        <v>16</v>
      </c>
      <c r="K10" s="95"/>
      <c r="L10" s="95"/>
      <c r="M10" s="96"/>
      <c r="N10" s="97"/>
      <c r="P10" s="89"/>
      <c r="Q10" s="89"/>
      <c r="R10" s="89"/>
      <c r="S10" s="89"/>
    </row>
    <row r="11" ht="24.75" customHeight="1" spans="1:19">
      <c r="A11" s="22"/>
      <c r="B11" s="53" t="s">
        <v>17</v>
      </c>
      <c r="C11" s="54" t="s">
        <v>18</v>
      </c>
      <c r="D11" s="55" t="s">
        <v>19</v>
      </c>
      <c r="E11" s="56" t="s">
        <v>20</v>
      </c>
      <c r="F11" s="56" t="s">
        <v>21</v>
      </c>
      <c r="G11" s="56" t="s">
        <v>22</v>
      </c>
      <c r="H11" s="57"/>
      <c r="I11" s="98"/>
      <c r="J11" s="99"/>
      <c r="K11" s="100" t="s">
        <v>23</v>
      </c>
      <c r="L11" s="100" t="s">
        <v>24</v>
      </c>
      <c r="M11" s="100" t="s">
        <v>25</v>
      </c>
      <c r="N11" s="101" t="s">
        <v>26</v>
      </c>
      <c r="P11" s="102"/>
      <c r="Q11" s="102"/>
      <c r="R11" s="89"/>
      <c r="S11" s="89"/>
    </row>
    <row r="12" spans="2:14">
      <c r="B12" s="58" t="str" cm="1">
        <f t="array" ref="B12">IF(C12="","",_xlfn.SEQUENCE(COUNTA(C12:C111)))</f>
        <v/>
      </c>
      <c r="C12" s="59"/>
      <c r="D12" s="60"/>
      <c r="E12" s="61"/>
      <c r="F12" s="61"/>
      <c r="G12" s="62"/>
      <c r="H12" s="63" t="str">
        <f>Sheet1!P12</f>
        <v>-</v>
      </c>
      <c r="I12" s="103"/>
      <c r="J12" s="19" t="str">
        <f>IFERROR(CONCATENATE(I12,"_",Sheet1!S12),"-")</f>
        <v>_</v>
      </c>
      <c r="K12" s="103"/>
      <c r="L12" s="103"/>
      <c r="M12" s="103"/>
      <c r="N12" s="104"/>
    </row>
    <row r="13" spans="2:15">
      <c r="B13" s="58"/>
      <c r="C13" s="59"/>
      <c r="D13" s="60"/>
      <c r="E13" s="61"/>
      <c r="F13" s="61"/>
      <c r="G13" s="62"/>
      <c r="H13" s="63" t="str">
        <f>Sheet1!P13</f>
        <v>-</v>
      </c>
      <c r="I13" s="103"/>
      <c r="J13" s="19" t="str">
        <f>IFERROR(CONCATENATE($I13,"_",Sheet1!$Q13),"-")</f>
        <v>_ </v>
      </c>
      <c r="K13" s="103"/>
      <c r="L13" s="103"/>
      <c r="M13" s="103"/>
      <c r="N13" s="104"/>
      <c r="O13" s="105"/>
    </row>
    <row r="14" spans="2:14">
      <c r="B14" s="58"/>
      <c r="C14" s="59"/>
      <c r="D14" s="60"/>
      <c r="E14" s="61"/>
      <c r="F14" s="61"/>
      <c r="G14" s="62"/>
      <c r="H14" s="63" t="str">
        <f>Sheet1!P14</f>
        <v>-</v>
      </c>
      <c r="I14" s="103"/>
      <c r="J14" s="19" t="str">
        <f>IFERROR(CONCATENATE(I14,"_",Sheet1!Q14),"-")</f>
        <v>_ </v>
      </c>
      <c r="K14" s="103"/>
      <c r="L14" s="103"/>
      <c r="M14" s="103"/>
      <c r="N14" s="104"/>
    </row>
    <row r="15" spans="2:14">
      <c r="B15" s="58"/>
      <c r="C15" s="59"/>
      <c r="D15" s="60"/>
      <c r="E15" s="61"/>
      <c r="F15" s="61"/>
      <c r="G15" s="62"/>
      <c r="H15" s="63" t="str">
        <f>Sheet1!P15</f>
        <v>-</v>
      </c>
      <c r="I15" s="103"/>
      <c r="J15" s="19" t="str">
        <f>IFERROR(CONCATENATE(I15,"_",Sheet1!Q15),"-")</f>
        <v>_ </v>
      </c>
      <c r="K15" s="103"/>
      <c r="L15" s="103"/>
      <c r="M15" s="103"/>
      <c r="N15" s="104"/>
    </row>
    <row r="16" spans="2:14">
      <c r="B16" s="58"/>
      <c r="C16" s="59"/>
      <c r="D16" s="60"/>
      <c r="E16" s="61"/>
      <c r="F16" s="61"/>
      <c r="G16" s="62"/>
      <c r="H16" s="63" t="str">
        <f>Sheet1!P16</f>
        <v>-</v>
      </c>
      <c r="I16" s="103"/>
      <c r="J16" s="19" t="str">
        <f>IFERROR(CONCATENATE(I16,"_",Sheet1!Q16),"-")</f>
        <v>_ </v>
      </c>
      <c r="K16" s="103"/>
      <c r="L16" s="103"/>
      <c r="M16" s="103"/>
      <c r="N16" s="104"/>
    </row>
    <row r="17" spans="2:14">
      <c r="B17" s="58"/>
      <c r="C17" s="59"/>
      <c r="D17" s="60"/>
      <c r="E17" s="61"/>
      <c r="F17" s="61"/>
      <c r="G17" s="62"/>
      <c r="H17" s="63" t="str">
        <f>Sheet1!P17</f>
        <v>-</v>
      </c>
      <c r="I17" s="103"/>
      <c r="J17" s="19" t="str">
        <f>IFERROR(CONCATENATE(I17,"_",Sheet1!Q17),"-")</f>
        <v>_ </v>
      </c>
      <c r="K17" s="103"/>
      <c r="L17" s="103"/>
      <c r="M17" s="103"/>
      <c r="N17" s="104"/>
    </row>
    <row r="18" spans="2:14">
      <c r="B18" s="58"/>
      <c r="C18" s="59"/>
      <c r="D18" s="60"/>
      <c r="E18" s="61"/>
      <c r="F18" s="61"/>
      <c r="G18" s="62"/>
      <c r="H18" s="63" t="str">
        <f>Sheet1!P18</f>
        <v>-</v>
      </c>
      <c r="I18" s="103"/>
      <c r="J18" s="19" t="str">
        <f>IFERROR(CONCATENATE(I18,"_",Sheet1!Q18),"-")</f>
        <v>_ </v>
      </c>
      <c r="K18" s="103"/>
      <c r="L18" s="103"/>
      <c r="M18" s="103"/>
      <c r="N18" s="104"/>
    </row>
    <row r="19" spans="2:19">
      <c r="B19" s="58"/>
      <c r="C19" s="59"/>
      <c r="D19" s="60"/>
      <c r="E19" s="61"/>
      <c r="F19" s="61"/>
      <c r="G19" s="62"/>
      <c r="H19" s="63" t="str">
        <f>Sheet1!P19</f>
        <v>-</v>
      </c>
      <c r="I19" s="103"/>
      <c r="J19" s="19" t="str">
        <f>IFERROR(CONCATENATE(I19,"_",Sheet1!Q19),"-")</f>
        <v>_ </v>
      </c>
      <c r="K19" s="103"/>
      <c r="L19" s="103"/>
      <c r="M19" s="103"/>
      <c r="N19" s="104"/>
      <c r="P19" s="89"/>
      <c r="Q19" s="89"/>
      <c r="R19" s="89"/>
      <c r="S19" s="89"/>
    </row>
    <row r="20" spans="2:14">
      <c r="B20" s="58"/>
      <c r="C20" s="59"/>
      <c r="D20" s="60"/>
      <c r="E20" s="61"/>
      <c r="F20" s="61"/>
      <c r="G20" s="62"/>
      <c r="H20" s="63" t="str">
        <f>Sheet1!P20</f>
        <v>-</v>
      </c>
      <c r="I20" s="103"/>
      <c r="J20" s="19" t="str">
        <f>IFERROR(CONCATENATE(I20,"_",Sheet1!Q20),"-")</f>
        <v>_ </v>
      </c>
      <c r="K20" s="103"/>
      <c r="L20" s="103"/>
      <c r="M20" s="103"/>
      <c r="N20" s="104"/>
    </row>
    <row r="21" spans="2:14">
      <c r="B21" s="58"/>
      <c r="C21" s="59"/>
      <c r="D21" s="60"/>
      <c r="E21" s="61"/>
      <c r="F21" s="61"/>
      <c r="G21" s="62"/>
      <c r="H21" s="63" t="str">
        <f>Sheet1!P21</f>
        <v>-</v>
      </c>
      <c r="I21" s="103"/>
      <c r="J21" s="19" t="str">
        <f>IFERROR(CONCATENATE(I21,"_",Sheet1!Q21),"-")</f>
        <v>_ </v>
      </c>
      <c r="K21" s="103"/>
      <c r="L21" s="103"/>
      <c r="M21" s="103"/>
      <c r="N21" s="104"/>
    </row>
    <row r="22" spans="2:14">
      <c r="B22" s="58"/>
      <c r="C22" s="59"/>
      <c r="D22" s="60"/>
      <c r="E22" s="61"/>
      <c r="F22" s="61"/>
      <c r="G22" s="62"/>
      <c r="H22" s="63" t="str">
        <f>Sheet1!P22</f>
        <v>-</v>
      </c>
      <c r="I22" s="103"/>
      <c r="J22" s="19" t="str">
        <f>IFERROR(CONCATENATE(I22,"_",Sheet1!Q22),"-")</f>
        <v>_ </v>
      </c>
      <c r="K22" s="103"/>
      <c r="L22" s="103"/>
      <c r="M22" s="103"/>
      <c r="N22" s="104"/>
    </row>
    <row r="23" spans="2:14">
      <c r="B23" s="58"/>
      <c r="C23" s="59"/>
      <c r="D23" s="60"/>
      <c r="E23" s="61"/>
      <c r="F23" s="61"/>
      <c r="G23" s="62"/>
      <c r="H23" s="63" t="str">
        <f>Sheet1!P23</f>
        <v>-</v>
      </c>
      <c r="I23" s="103"/>
      <c r="J23" s="19" t="str">
        <f>IFERROR(CONCATENATE(I23,"_",Sheet1!Q23),"-")</f>
        <v>_ </v>
      </c>
      <c r="K23" s="103"/>
      <c r="L23" s="103"/>
      <c r="M23" s="103"/>
      <c r="N23" s="104"/>
    </row>
    <row r="24" spans="2:14">
      <c r="B24" s="58"/>
      <c r="C24" s="59"/>
      <c r="D24" s="60"/>
      <c r="E24" s="61"/>
      <c r="F24" s="61"/>
      <c r="G24" s="62"/>
      <c r="H24" s="63" t="str">
        <f>Sheet1!P24</f>
        <v>-</v>
      </c>
      <c r="I24" s="103"/>
      <c r="J24" s="19" t="str">
        <f>IFERROR(CONCATENATE(I24,"_",Sheet1!Q24),"-")</f>
        <v>_ </v>
      </c>
      <c r="K24" s="103"/>
      <c r="L24" s="103"/>
      <c r="M24" s="103"/>
      <c r="N24" s="104"/>
    </row>
    <row r="25" spans="2:14">
      <c r="B25" s="58"/>
      <c r="C25" s="59"/>
      <c r="D25" s="60"/>
      <c r="E25" s="61"/>
      <c r="F25" s="61"/>
      <c r="G25" s="62"/>
      <c r="H25" s="63" t="str">
        <f>Sheet1!P25</f>
        <v>-</v>
      </c>
      <c r="I25" s="103"/>
      <c r="J25" s="19" t="str">
        <f>IFERROR(CONCATENATE(I25,"_",Sheet1!Q25),"-")</f>
        <v>_ </v>
      </c>
      <c r="K25" s="103"/>
      <c r="L25" s="103"/>
      <c r="M25" s="103"/>
      <c r="N25" s="104"/>
    </row>
    <row r="26" spans="2:14">
      <c r="B26" s="58"/>
      <c r="C26" s="59"/>
      <c r="D26" s="60"/>
      <c r="E26" s="61"/>
      <c r="F26" s="61"/>
      <c r="G26" s="62"/>
      <c r="H26" s="63" t="str">
        <f>Sheet1!P26</f>
        <v>-</v>
      </c>
      <c r="I26" s="103"/>
      <c r="J26" s="19" t="str">
        <f>IFERROR(CONCATENATE(I26,"_",Sheet1!Q26),"-")</f>
        <v>_ </v>
      </c>
      <c r="K26" s="103"/>
      <c r="L26" s="103"/>
      <c r="M26" s="103"/>
      <c r="N26" s="104"/>
    </row>
    <row r="27" spans="2:14">
      <c r="B27" s="58"/>
      <c r="C27" s="59"/>
      <c r="D27" s="60"/>
      <c r="E27" s="61"/>
      <c r="F27" s="61"/>
      <c r="G27" s="62"/>
      <c r="H27" s="63" t="str">
        <f>Sheet1!P27</f>
        <v>-</v>
      </c>
      <c r="I27" s="103"/>
      <c r="J27" s="19" t="str">
        <f>IFERROR(CONCATENATE(I27,"_",Sheet1!Q27),"-")</f>
        <v>_ </v>
      </c>
      <c r="K27" s="103"/>
      <c r="L27" s="103"/>
      <c r="M27" s="103"/>
      <c r="N27" s="104"/>
    </row>
    <row r="28" spans="2:14">
      <c r="B28" s="58"/>
      <c r="C28" s="59"/>
      <c r="D28" s="60"/>
      <c r="E28" s="61"/>
      <c r="F28" s="61"/>
      <c r="G28" s="62"/>
      <c r="H28" s="63" t="str">
        <f>Sheet1!P28</f>
        <v>-</v>
      </c>
      <c r="I28" s="103"/>
      <c r="J28" s="19" t="str">
        <f>IFERROR(CONCATENATE(I28,"_",Sheet1!Q28),"-")</f>
        <v>_ </v>
      </c>
      <c r="K28" s="103"/>
      <c r="L28" s="103"/>
      <c r="M28" s="103"/>
      <c r="N28" s="104"/>
    </row>
    <row r="29" spans="2:19">
      <c r="B29" s="58"/>
      <c r="C29" s="59"/>
      <c r="D29" s="60"/>
      <c r="E29" s="61"/>
      <c r="F29" s="61"/>
      <c r="G29" s="62"/>
      <c r="H29" s="63" t="str">
        <f>Sheet1!P29</f>
        <v>-</v>
      </c>
      <c r="I29" s="103"/>
      <c r="J29" s="19" t="str">
        <f>IFERROR(CONCATENATE(I29,"_",Sheet1!Q29),"-")</f>
        <v>_ </v>
      </c>
      <c r="K29" s="103"/>
      <c r="L29" s="103"/>
      <c r="M29" s="103"/>
      <c r="N29" s="104"/>
      <c r="P29" s="89"/>
      <c r="Q29" s="89"/>
      <c r="R29" s="89"/>
      <c r="S29" s="89"/>
    </row>
    <row r="30" spans="2:14">
      <c r="B30" s="58"/>
      <c r="C30" s="59"/>
      <c r="D30" s="60"/>
      <c r="E30" s="61"/>
      <c r="F30" s="61"/>
      <c r="G30" s="62"/>
      <c r="H30" s="63" t="str">
        <f>Sheet1!P30</f>
        <v>-</v>
      </c>
      <c r="I30" s="103"/>
      <c r="J30" s="19" t="str">
        <f>IFERROR(CONCATENATE(I30,"_",Sheet1!Q30),"-")</f>
        <v>_ </v>
      </c>
      <c r="K30" s="103"/>
      <c r="L30" s="103"/>
      <c r="M30" s="103"/>
      <c r="N30" s="104"/>
    </row>
    <row r="31" spans="2:14">
      <c r="B31" s="58"/>
      <c r="C31" s="59"/>
      <c r="D31" s="60"/>
      <c r="E31" s="61"/>
      <c r="F31" s="61"/>
      <c r="G31" s="62"/>
      <c r="H31" s="63" t="str">
        <f>Sheet1!P31</f>
        <v>-</v>
      </c>
      <c r="I31" s="103"/>
      <c r="J31" s="19" t="str">
        <f>IFERROR(CONCATENATE(I31,"_",Sheet1!Q31),"-")</f>
        <v>_ </v>
      </c>
      <c r="K31" s="103"/>
      <c r="L31" s="103"/>
      <c r="M31" s="103"/>
      <c r="N31" s="104"/>
    </row>
    <row r="32" spans="2:16">
      <c r="B32" s="58"/>
      <c r="C32" s="59"/>
      <c r="D32" s="60"/>
      <c r="E32" s="61"/>
      <c r="F32" s="61"/>
      <c r="G32" s="62"/>
      <c r="H32" s="63" t="str">
        <f>Sheet1!P32</f>
        <v>-</v>
      </c>
      <c r="I32" s="103"/>
      <c r="J32" s="19" t="str">
        <f>IFERROR(CONCATENATE(I32,"_",Sheet1!Q32),"-")</f>
        <v>_ </v>
      </c>
      <c r="K32" s="103"/>
      <c r="L32" s="103"/>
      <c r="M32" s="103"/>
      <c r="N32" s="104"/>
      <c r="P32" s="106"/>
    </row>
    <row r="33" spans="2:16">
      <c r="B33" s="58"/>
      <c r="C33" s="59"/>
      <c r="D33" s="60"/>
      <c r="E33" s="61"/>
      <c r="F33" s="61"/>
      <c r="G33" s="62"/>
      <c r="H33" s="63" t="str">
        <f>Sheet1!P33</f>
        <v>-</v>
      </c>
      <c r="I33" s="103"/>
      <c r="J33" s="19" t="str">
        <f>IFERROR(CONCATENATE(I33,"_",Sheet1!Q33),"-")</f>
        <v>_ </v>
      </c>
      <c r="K33" s="103"/>
      <c r="L33" s="103"/>
      <c r="M33" s="103"/>
      <c r="N33" s="104"/>
      <c r="P33" s="102"/>
    </row>
    <row r="34" spans="2:16">
      <c r="B34" s="58"/>
      <c r="C34" s="59"/>
      <c r="D34" s="60"/>
      <c r="E34" s="61"/>
      <c r="F34" s="61"/>
      <c r="G34" s="62"/>
      <c r="H34" s="63" t="str">
        <f>Sheet1!P34</f>
        <v>-</v>
      </c>
      <c r="I34" s="103"/>
      <c r="J34" s="19" t="str">
        <f>IFERROR(CONCATENATE(I34,"_",Sheet1!Q34),"-")</f>
        <v>_ </v>
      </c>
      <c r="K34" s="103"/>
      <c r="L34" s="103"/>
      <c r="M34" s="103"/>
      <c r="N34" s="104"/>
      <c r="P34" s="106"/>
    </row>
    <row r="35" spans="2:16">
      <c r="B35" s="58"/>
      <c r="C35" s="59"/>
      <c r="D35" s="60"/>
      <c r="E35" s="61"/>
      <c r="F35" s="61"/>
      <c r="G35" s="62"/>
      <c r="H35" s="63" t="str">
        <f>Sheet1!P35</f>
        <v>-</v>
      </c>
      <c r="I35" s="103"/>
      <c r="J35" s="19" t="str">
        <f>IFERROR(CONCATENATE(I35,"_",Sheet1!Q35),"-")</f>
        <v>_ </v>
      </c>
      <c r="K35" s="103"/>
      <c r="L35" s="103"/>
      <c r="M35" s="103"/>
      <c r="N35" s="104"/>
      <c r="P35" s="102"/>
    </row>
    <row r="36" spans="2:16">
      <c r="B36" s="58"/>
      <c r="C36" s="59"/>
      <c r="D36" s="60"/>
      <c r="E36" s="61"/>
      <c r="F36" s="61"/>
      <c r="G36" s="62"/>
      <c r="H36" s="63" t="str">
        <f>Sheet1!P36</f>
        <v>-</v>
      </c>
      <c r="I36" s="103"/>
      <c r="J36" s="19" t="str">
        <f>IFERROR(CONCATENATE(I36,"_",Sheet1!Q36),"-")</f>
        <v>_ </v>
      </c>
      <c r="K36" s="103"/>
      <c r="L36" s="103"/>
      <c r="M36" s="103"/>
      <c r="N36" s="104"/>
      <c r="P36" s="106"/>
    </row>
    <row r="37" spans="2:16">
      <c r="B37" s="58"/>
      <c r="C37" s="59"/>
      <c r="D37" s="60"/>
      <c r="E37" s="61"/>
      <c r="F37" s="61"/>
      <c r="G37" s="62"/>
      <c r="H37" s="63" t="str">
        <f>Sheet1!P37</f>
        <v>-</v>
      </c>
      <c r="I37" s="103"/>
      <c r="J37" s="19" t="str">
        <f>IFERROR(CONCATENATE(I37,"_",Sheet1!Q37),"-")</f>
        <v>_ </v>
      </c>
      <c r="K37" s="103"/>
      <c r="L37" s="103"/>
      <c r="M37" s="103"/>
      <c r="N37" s="104"/>
      <c r="P37" s="102"/>
    </row>
    <row r="38" spans="2:16">
      <c r="B38" s="58"/>
      <c r="C38" s="59"/>
      <c r="D38" s="60"/>
      <c r="E38" s="61"/>
      <c r="F38" s="61"/>
      <c r="G38" s="62"/>
      <c r="H38" s="63" t="str">
        <f>Sheet1!P38</f>
        <v>-</v>
      </c>
      <c r="I38" s="103"/>
      <c r="J38" s="19" t="str">
        <f>IFERROR(CONCATENATE(I38,"_",Sheet1!Q38),"-")</f>
        <v>_ </v>
      </c>
      <c r="K38" s="103"/>
      <c r="L38" s="103"/>
      <c r="M38" s="103"/>
      <c r="N38" s="104"/>
      <c r="P38" s="16"/>
    </row>
    <row r="39" spans="2:14">
      <c r="B39" s="58"/>
      <c r="C39" s="59"/>
      <c r="D39" s="60"/>
      <c r="E39" s="61"/>
      <c r="F39" s="61"/>
      <c r="G39" s="62"/>
      <c r="H39" s="63" t="str">
        <f>Sheet1!P39</f>
        <v>-</v>
      </c>
      <c r="I39" s="103"/>
      <c r="J39" s="19" t="str">
        <f>IFERROR(CONCATENATE(I39,"_",Sheet1!Q39),"-")</f>
        <v>_ </v>
      </c>
      <c r="K39" s="103"/>
      <c r="L39" s="103"/>
      <c r="M39" s="103"/>
      <c r="N39" s="104"/>
    </row>
    <row r="40" spans="2:14">
      <c r="B40" s="58"/>
      <c r="C40" s="59"/>
      <c r="D40" s="60"/>
      <c r="E40" s="61"/>
      <c r="F40" s="61"/>
      <c r="G40" s="62"/>
      <c r="H40" s="63" t="str">
        <f>Sheet1!P40</f>
        <v>-</v>
      </c>
      <c r="I40" s="103"/>
      <c r="J40" s="19" t="str">
        <f>IFERROR(CONCATENATE(I40,"_",Sheet1!Q40),"-")</f>
        <v>_ </v>
      </c>
      <c r="K40" s="103"/>
      <c r="L40" s="103"/>
      <c r="M40" s="103"/>
      <c r="N40" s="104"/>
    </row>
    <row r="41" spans="2:14">
      <c r="B41" s="58"/>
      <c r="C41" s="59"/>
      <c r="D41" s="60"/>
      <c r="E41" s="61"/>
      <c r="F41" s="61"/>
      <c r="G41" s="62"/>
      <c r="H41" s="63" t="str">
        <f>Sheet1!P41</f>
        <v>-</v>
      </c>
      <c r="I41" s="103"/>
      <c r="J41" s="19" t="str">
        <f>IFERROR(CONCATENATE(I41,"_",Sheet1!Q41),"-")</f>
        <v>_ </v>
      </c>
      <c r="K41" s="103"/>
      <c r="L41" s="103"/>
      <c r="M41" s="103"/>
      <c r="N41" s="104"/>
    </row>
    <row r="42" spans="2:14">
      <c r="B42" s="58"/>
      <c r="C42" s="59"/>
      <c r="D42" s="60"/>
      <c r="E42" s="61"/>
      <c r="F42" s="61"/>
      <c r="G42" s="62"/>
      <c r="H42" s="63" t="str">
        <f>Sheet1!P42</f>
        <v>-</v>
      </c>
      <c r="I42" s="103"/>
      <c r="J42" s="19" t="str">
        <f>IFERROR(CONCATENATE(I42,"_",Sheet1!Q42),"-")</f>
        <v>_ </v>
      </c>
      <c r="K42" s="103"/>
      <c r="L42" s="103"/>
      <c r="M42" s="103"/>
      <c r="N42" s="104"/>
    </row>
    <row r="43" spans="2:14">
      <c r="B43" s="58"/>
      <c r="C43" s="59"/>
      <c r="D43" s="60"/>
      <c r="E43" s="61"/>
      <c r="F43" s="61"/>
      <c r="G43" s="62"/>
      <c r="H43" s="63" t="str">
        <f>Sheet1!P43</f>
        <v>-</v>
      </c>
      <c r="I43" s="103"/>
      <c r="J43" s="19" t="str">
        <f>IFERROR(CONCATENATE(I43,"_",Sheet1!Q43),"-")</f>
        <v>_ </v>
      </c>
      <c r="K43" s="103"/>
      <c r="L43" s="103"/>
      <c r="M43" s="103"/>
      <c r="N43" s="104"/>
    </row>
    <row r="44" spans="2:14">
      <c r="B44" s="58"/>
      <c r="C44" s="59"/>
      <c r="D44" s="60"/>
      <c r="E44" s="61"/>
      <c r="F44" s="61"/>
      <c r="G44" s="62"/>
      <c r="H44" s="63" t="str">
        <f>Sheet1!P44</f>
        <v>-</v>
      </c>
      <c r="I44" s="103"/>
      <c r="J44" s="19" t="str">
        <f>IFERROR(CONCATENATE(I44,"_",Sheet1!Q44),"-")</f>
        <v>_ </v>
      </c>
      <c r="K44" s="103"/>
      <c r="L44" s="103"/>
      <c r="M44" s="103"/>
      <c r="N44" s="104"/>
    </row>
    <row r="45" spans="2:14">
      <c r="B45" s="58"/>
      <c r="C45" s="59"/>
      <c r="D45" s="60"/>
      <c r="E45" s="61"/>
      <c r="F45" s="61"/>
      <c r="G45" s="62"/>
      <c r="H45" s="63" t="str">
        <f>Sheet1!P45</f>
        <v>-</v>
      </c>
      <c r="I45" s="103"/>
      <c r="J45" s="19" t="str">
        <f>IFERROR(CONCATENATE(I45,"_",Sheet1!Q45),"-")</f>
        <v>_ </v>
      </c>
      <c r="K45" s="103"/>
      <c r="L45" s="103"/>
      <c r="M45" s="103"/>
      <c r="N45" s="104"/>
    </row>
    <row r="46" spans="2:14">
      <c r="B46" s="58"/>
      <c r="C46" s="59"/>
      <c r="D46" s="60"/>
      <c r="E46" s="61"/>
      <c r="F46" s="61"/>
      <c r="G46" s="62"/>
      <c r="H46" s="63" t="str">
        <f>Sheet1!P46</f>
        <v>-</v>
      </c>
      <c r="I46" s="103"/>
      <c r="J46" s="19" t="str">
        <f>IFERROR(CONCATENATE(I46,"_",Sheet1!Q46),"-")</f>
        <v>_ </v>
      </c>
      <c r="K46" s="103"/>
      <c r="L46" s="103"/>
      <c r="M46" s="103"/>
      <c r="N46" s="104"/>
    </row>
    <row r="47" spans="2:14">
      <c r="B47" s="58"/>
      <c r="C47" s="59"/>
      <c r="D47" s="60"/>
      <c r="E47" s="61"/>
      <c r="F47" s="61"/>
      <c r="G47" s="62"/>
      <c r="H47" s="63" t="str">
        <f>Sheet1!P47</f>
        <v>-</v>
      </c>
      <c r="I47" s="103"/>
      <c r="J47" s="19" t="str">
        <f>IFERROR(CONCATENATE(I47,"_",Sheet1!Q47),"-")</f>
        <v>_ </v>
      </c>
      <c r="K47" s="103"/>
      <c r="L47" s="103"/>
      <c r="M47" s="103"/>
      <c r="N47" s="104"/>
    </row>
    <row r="48" spans="2:14">
      <c r="B48" s="58"/>
      <c r="C48" s="59"/>
      <c r="D48" s="60"/>
      <c r="E48" s="61"/>
      <c r="F48" s="61"/>
      <c r="G48" s="62"/>
      <c r="H48" s="63" t="str">
        <f>Sheet1!P48</f>
        <v>-</v>
      </c>
      <c r="I48" s="103"/>
      <c r="J48" s="19" t="str">
        <f>IFERROR(CONCATENATE(I48,"_",Sheet1!Q48),"-")</f>
        <v>_ </v>
      </c>
      <c r="K48" s="103"/>
      <c r="L48" s="103"/>
      <c r="M48" s="103"/>
      <c r="N48" s="104"/>
    </row>
    <row r="49" spans="2:14">
      <c r="B49" s="58"/>
      <c r="C49" s="59"/>
      <c r="D49" s="60"/>
      <c r="E49" s="61"/>
      <c r="F49" s="61"/>
      <c r="G49" s="62"/>
      <c r="H49" s="63" t="str">
        <f>Sheet1!P49</f>
        <v>-</v>
      </c>
      <c r="I49" s="103"/>
      <c r="J49" s="19" t="str">
        <f>IFERROR(CONCATENATE(I49,"_",Sheet1!Q49),"-")</f>
        <v>_ </v>
      </c>
      <c r="K49" s="103"/>
      <c r="L49" s="103"/>
      <c r="M49" s="103"/>
      <c r="N49" s="104"/>
    </row>
    <row r="50" spans="2:14">
      <c r="B50" s="58"/>
      <c r="C50" s="59"/>
      <c r="D50" s="60"/>
      <c r="E50" s="61"/>
      <c r="F50" s="61"/>
      <c r="G50" s="62"/>
      <c r="H50" s="63" t="str">
        <f>Sheet1!P50</f>
        <v>-</v>
      </c>
      <c r="I50" s="103"/>
      <c r="J50" s="19" t="str">
        <f>IFERROR(CONCATENATE(I50,"_",Sheet1!Q50),"-")</f>
        <v>_ </v>
      </c>
      <c r="K50" s="103"/>
      <c r="L50" s="103"/>
      <c r="M50" s="103"/>
      <c r="N50" s="104"/>
    </row>
    <row r="51" spans="2:14">
      <c r="B51" s="58"/>
      <c r="C51" s="59"/>
      <c r="D51" s="60"/>
      <c r="E51" s="61"/>
      <c r="F51" s="61"/>
      <c r="G51" s="62"/>
      <c r="H51" s="63" t="str">
        <f>Sheet1!P51</f>
        <v>-</v>
      </c>
      <c r="I51" s="103"/>
      <c r="J51" s="19" t="str">
        <f>IFERROR(CONCATENATE(I51,"_",Sheet1!Q51),"-")</f>
        <v>_ </v>
      </c>
      <c r="K51" s="103"/>
      <c r="L51" s="103"/>
      <c r="M51" s="103"/>
      <c r="N51" s="104"/>
    </row>
    <row r="52" spans="2:14">
      <c r="B52" s="58"/>
      <c r="C52" s="59"/>
      <c r="D52" s="60"/>
      <c r="E52" s="61"/>
      <c r="F52" s="61"/>
      <c r="G52" s="62"/>
      <c r="H52" s="63" t="str">
        <f>Sheet1!P52</f>
        <v>-</v>
      </c>
      <c r="I52" s="103"/>
      <c r="J52" s="19" t="str">
        <f>IFERROR(CONCATENATE(I52,"_",Sheet1!Q52),"-")</f>
        <v>_ </v>
      </c>
      <c r="K52" s="103"/>
      <c r="L52" s="103"/>
      <c r="M52" s="103"/>
      <c r="N52" s="104"/>
    </row>
    <row r="53" spans="2:14">
      <c r="B53" s="58"/>
      <c r="C53" s="59"/>
      <c r="D53" s="60"/>
      <c r="E53" s="61"/>
      <c r="F53" s="61"/>
      <c r="G53" s="62"/>
      <c r="H53" s="63" t="str">
        <f>Sheet1!P53</f>
        <v>-</v>
      </c>
      <c r="I53" s="103"/>
      <c r="J53" s="19" t="str">
        <f>IFERROR(CONCATENATE(I53,"_",Sheet1!Q53),"-")</f>
        <v>_ </v>
      </c>
      <c r="K53" s="103"/>
      <c r="L53" s="103"/>
      <c r="M53" s="103"/>
      <c r="N53" s="104"/>
    </row>
    <row r="54" spans="2:14">
      <c r="B54" s="58"/>
      <c r="C54" s="59"/>
      <c r="D54" s="60"/>
      <c r="E54" s="61"/>
      <c r="F54" s="61"/>
      <c r="G54" s="62"/>
      <c r="H54" s="63" t="str">
        <f>Sheet1!P54</f>
        <v>-</v>
      </c>
      <c r="I54" s="103"/>
      <c r="J54" s="19" t="str">
        <f>IFERROR(CONCATENATE(I54,"_",Sheet1!Q54),"-")</f>
        <v>_ </v>
      </c>
      <c r="K54" s="103"/>
      <c r="L54" s="103"/>
      <c r="M54" s="103"/>
      <c r="N54" s="104"/>
    </row>
    <row r="55" spans="2:14">
      <c r="B55" s="58"/>
      <c r="C55" s="59"/>
      <c r="D55" s="60"/>
      <c r="E55" s="61"/>
      <c r="F55" s="61"/>
      <c r="G55" s="62"/>
      <c r="H55" s="63" t="str">
        <f>Sheet1!P55</f>
        <v>-</v>
      </c>
      <c r="I55" s="103"/>
      <c r="J55" s="19" t="str">
        <f>IFERROR(CONCATENATE(I55,"_",Sheet1!Q55),"-")</f>
        <v>_ </v>
      </c>
      <c r="K55" s="103"/>
      <c r="L55" s="103"/>
      <c r="M55" s="103"/>
      <c r="N55" s="104"/>
    </row>
    <row r="56" spans="2:14">
      <c r="B56" s="58"/>
      <c r="C56" s="59"/>
      <c r="D56" s="60"/>
      <c r="E56" s="61"/>
      <c r="F56" s="61"/>
      <c r="G56" s="62"/>
      <c r="H56" s="63" t="str">
        <f>Sheet1!P56</f>
        <v>-</v>
      </c>
      <c r="I56" s="103"/>
      <c r="J56" s="19" t="str">
        <f>IFERROR(CONCATENATE(I56,"_",Sheet1!Q56),"-")</f>
        <v>_ </v>
      </c>
      <c r="K56" s="103"/>
      <c r="L56" s="103"/>
      <c r="M56" s="103"/>
      <c r="N56" s="104"/>
    </row>
    <row r="57" spans="2:14">
      <c r="B57" s="58"/>
      <c r="C57" s="59"/>
      <c r="D57" s="60"/>
      <c r="E57" s="61"/>
      <c r="F57" s="61"/>
      <c r="G57" s="62"/>
      <c r="H57" s="63" t="str">
        <f>Sheet1!P57</f>
        <v>-</v>
      </c>
      <c r="I57" s="103"/>
      <c r="J57" s="19" t="str">
        <f>IFERROR(CONCATENATE(I57,"_",Sheet1!Q57),"-")</f>
        <v>_ </v>
      </c>
      <c r="K57" s="103"/>
      <c r="L57" s="103"/>
      <c r="M57" s="103"/>
      <c r="N57" s="104"/>
    </row>
    <row r="58" spans="2:14">
      <c r="B58" s="58"/>
      <c r="C58" s="59"/>
      <c r="D58" s="60"/>
      <c r="E58" s="61"/>
      <c r="F58" s="61"/>
      <c r="G58" s="62"/>
      <c r="H58" s="63" t="str">
        <f>Sheet1!P58</f>
        <v>-</v>
      </c>
      <c r="I58" s="103"/>
      <c r="J58" s="19" t="str">
        <f>IFERROR(CONCATENATE(I58,"_",Sheet1!Q58),"-")</f>
        <v>_ </v>
      </c>
      <c r="K58" s="103"/>
      <c r="L58" s="103"/>
      <c r="M58" s="103"/>
      <c r="N58" s="104"/>
    </row>
    <row r="59" spans="2:14">
      <c r="B59" s="58"/>
      <c r="C59" s="59"/>
      <c r="D59" s="60"/>
      <c r="E59" s="61"/>
      <c r="F59" s="61"/>
      <c r="G59" s="62"/>
      <c r="H59" s="63" t="str">
        <f>Sheet1!P59</f>
        <v>-</v>
      </c>
      <c r="I59" s="103"/>
      <c r="J59" s="19" t="str">
        <f>IFERROR(CONCATENATE(I59,"_",Sheet1!Q59),"-")</f>
        <v>_ </v>
      </c>
      <c r="K59" s="103"/>
      <c r="L59" s="103"/>
      <c r="M59" s="103"/>
      <c r="N59" s="104"/>
    </row>
    <row r="60" spans="2:14">
      <c r="B60" s="58"/>
      <c r="C60" s="59"/>
      <c r="D60" s="60"/>
      <c r="E60" s="61"/>
      <c r="F60" s="61"/>
      <c r="G60" s="62"/>
      <c r="H60" s="63" t="str">
        <f>Sheet1!P60</f>
        <v>-</v>
      </c>
      <c r="I60" s="103"/>
      <c r="J60" s="19" t="str">
        <f>IFERROR(CONCATENATE(I60,"_",Sheet1!Q60),"-")</f>
        <v>_ </v>
      </c>
      <c r="K60" s="103"/>
      <c r="L60" s="103"/>
      <c r="M60" s="103"/>
      <c r="N60" s="104"/>
    </row>
    <row r="61" spans="2:14">
      <c r="B61" s="58"/>
      <c r="C61" s="59"/>
      <c r="D61" s="60"/>
      <c r="E61" s="61"/>
      <c r="F61" s="61"/>
      <c r="G61" s="62"/>
      <c r="H61" s="63" t="str">
        <f>Sheet1!P61</f>
        <v>-</v>
      </c>
      <c r="I61" s="103"/>
      <c r="J61" s="19" t="str">
        <f>IFERROR(CONCATENATE(I61,"_",Sheet1!Q61),"-")</f>
        <v>_ </v>
      </c>
      <c r="K61" s="103"/>
      <c r="L61" s="103"/>
      <c r="M61" s="103"/>
      <c r="N61" s="104"/>
    </row>
    <row r="62" spans="2:14">
      <c r="B62" s="58"/>
      <c r="C62" s="59"/>
      <c r="D62" s="60"/>
      <c r="E62" s="61"/>
      <c r="F62" s="61"/>
      <c r="G62" s="62"/>
      <c r="H62" s="63" t="str">
        <f>Sheet1!P62</f>
        <v>-</v>
      </c>
      <c r="I62" s="103"/>
      <c r="J62" s="19" t="str">
        <f>IFERROR(CONCATENATE(I62,"_",Sheet1!Q62),"-")</f>
        <v>_ </v>
      </c>
      <c r="K62" s="103"/>
      <c r="L62" s="103"/>
      <c r="M62" s="103"/>
      <c r="N62" s="104"/>
    </row>
    <row r="63" spans="2:14">
      <c r="B63" s="58"/>
      <c r="C63" s="59"/>
      <c r="D63" s="60"/>
      <c r="E63" s="61"/>
      <c r="F63" s="61"/>
      <c r="G63" s="62"/>
      <c r="H63" s="63" t="str">
        <f>Sheet1!P63</f>
        <v>-</v>
      </c>
      <c r="I63" s="103"/>
      <c r="J63" s="19" t="str">
        <f>IFERROR(CONCATENATE(I63,"_",Sheet1!Q63),"-")</f>
        <v>_ </v>
      </c>
      <c r="K63" s="103"/>
      <c r="L63" s="103"/>
      <c r="M63" s="103"/>
      <c r="N63" s="104"/>
    </row>
    <row r="64" spans="2:14">
      <c r="B64" s="58"/>
      <c r="C64" s="59"/>
      <c r="D64" s="60"/>
      <c r="E64" s="61"/>
      <c r="F64" s="61"/>
      <c r="G64" s="62"/>
      <c r="H64" s="63" t="str">
        <f>Sheet1!P64</f>
        <v>-</v>
      </c>
      <c r="I64" s="103"/>
      <c r="J64" s="19" t="str">
        <f>IFERROR(CONCATENATE(I64,"_",Sheet1!Q64),"-")</f>
        <v>_ </v>
      </c>
      <c r="K64" s="103"/>
      <c r="L64" s="103"/>
      <c r="M64" s="103"/>
      <c r="N64" s="104"/>
    </row>
    <row r="65" spans="2:14">
      <c r="B65" s="58"/>
      <c r="C65" s="59"/>
      <c r="D65" s="60"/>
      <c r="E65" s="61"/>
      <c r="F65" s="61"/>
      <c r="G65" s="62"/>
      <c r="H65" s="63" t="str">
        <f>Sheet1!P65</f>
        <v>-</v>
      </c>
      <c r="I65" s="103"/>
      <c r="J65" s="19" t="str">
        <f>IFERROR(CONCATENATE(I65,"_",Sheet1!Q65),"-")</f>
        <v>_ </v>
      </c>
      <c r="K65" s="103"/>
      <c r="L65" s="103"/>
      <c r="M65" s="103"/>
      <c r="N65" s="104"/>
    </row>
    <row r="66" spans="2:14">
      <c r="B66" s="58"/>
      <c r="C66" s="59"/>
      <c r="D66" s="60"/>
      <c r="E66" s="61"/>
      <c r="F66" s="61"/>
      <c r="G66" s="62"/>
      <c r="H66" s="63" t="str">
        <f>Sheet1!P66</f>
        <v>-</v>
      </c>
      <c r="I66" s="103"/>
      <c r="J66" s="19" t="str">
        <f>IFERROR(CONCATENATE(I66,"_",Sheet1!Q66),"-")</f>
        <v>_ </v>
      </c>
      <c r="K66" s="103"/>
      <c r="L66" s="103"/>
      <c r="M66" s="103"/>
      <c r="N66" s="104"/>
    </row>
    <row r="67" spans="2:14">
      <c r="B67" s="58"/>
      <c r="C67" s="59"/>
      <c r="D67" s="60"/>
      <c r="E67" s="61"/>
      <c r="F67" s="61"/>
      <c r="G67" s="62"/>
      <c r="H67" s="63" t="str">
        <f>Sheet1!P67</f>
        <v>-</v>
      </c>
      <c r="I67" s="103"/>
      <c r="J67" s="19" t="str">
        <f>IFERROR(CONCATENATE(I67,"_",Sheet1!Q67),"-")</f>
        <v>_ </v>
      </c>
      <c r="K67" s="103"/>
      <c r="L67" s="103"/>
      <c r="M67" s="103"/>
      <c r="N67" s="104"/>
    </row>
    <row r="68" spans="2:14">
      <c r="B68" s="58"/>
      <c r="C68" s="59"/>
      <c r="D68" s="60"/>
      <c r="E68" s="61"/>
      <c r="F68" s="61"/>
      <c r="G68" s="62"/>
      <c r="H68" s="63" t="str">
        <f>Sheet1!P68</f>
        <v>-</v>
      </c>
      <c r="I68" s="103"/>
      <c r="J68" s="19" t="str">
        <f>IFERROR(CONCATENATE(I68,"_",Sheet1!Q68),"-")</f>
        <v>_ </v>
      </c>
      <c r="K68" s="103"/>
      <c r="L68" s="103"/>
      <c r="M68" s="103"/>
      <c r="N68" s="104"/>
    </row>
    <row r="69" spans="2:14">
      <c r="B69" s="58"/>
      <c r="C69" s="59"/>
      <c r="D69" s="60"/>
      <c r="E69" s="61"/>
      <c r="F69" s="61"/>
      <c r="G69" s="62"/>
      <c r="H69" s="63" t="str">
        <f>Sheet1!P69</f>
        <v>-</v>
      </c>
      <c r="I69" s="103"/>
      <c r="J69" s="19" t="str">
        <f>IFERROR(CONCATENATE(I69,"_",Sheet1!Q69),"-")</f>
        <v>_ </v>
      </c>
      <c r="K69" s="103"/>
      <c r="L69" s="103"/>
      <c r="M69" s="103"/>
      <c r="N69" s="104"/>
    </row>
    <row r="70" spans="2:14">
      <c r="B70" s="58"/>
      <c r="C70" s="59"/>
      <c r="D70" s="60"/>
      <c r="E70" s="61"/>
      <c r="F70" s="61"/>
      <c r="G70" s="62"/>
      <c r="H70" s="63" t="str">
        <f>Sheet1!P70</f>
        <v>-</v>
      </c>
      <c r="I70" s="103"/>
      <c r="J70" s="19" t="str">
        <f>IFERROR(CONCATENATE(I70,"_",Sheet1!Q70),"-")</f>
        <v>_ </v>
      </c>
      <c r="K70" s="103"/>
      <c r="L70" s="103"/>
      <c r="M70" s="103"/>
      <c r="N70" s="104"/>
    </row>
    <row r="71" spans="2:14">
      <c r="B71" s="58"/>
      <c r="C71" s="59"/>
      <c r="D71" s="60"/>
      <c r="E71" s="61"/>
      <c r="F71" s="61"/>
      <c r="G71" s="62"/>
      <c r="H71" s="63" t="str">
        <f>Sheet1!P71</f>
        <v>-</v>
      </c>
      <c r="I71" s="103"/>
      <c r="J71" s="19" t="str">
        <f>IFERROR(CONCATENATE(I71,"_",Sheet1!Q71),"-")</f>
        <v>_ </v>
      </c>
      <c r="K71" s="103"/>
      <c r="L71" s="103"/>
      <c r="M71" s="103"/>
      <c r="N71" s="104"/>
    </row>
    <row r="72" spans="2:14">
      <c r="B72" s="58"/>
      <c r="C72" s="59"/>
      <c r="D72" s="60"/>
      <c r="E72" s="61"/>
      <c r="F72" s="61"/>
      <c r="G72" s="62"/>
      <c r="H72" s="63" t="str">
        <f>Sheet1!P72</f>
        <v>-</v>
      </c>
      <c r="I72" s="103"/>
      <c r="J72" s="19" t="str">
        <f>IFERROR(CONCATENATE(I72,"_",Sheet1!Q72),"-")</f>
        <v>_ </v>
      </c>
      <c r="K72" s="103"/>
      <c r="L72" s="103"/>
      <c r="M72" s="103"/>
      <c r="N72" s="104"/>
    </row>
    <row r="73" spans="2:14">
      <c r="B73" s="58"/>
      <c r="C73" s="59"/>
      <c r="D73" s="59"/>
      <c r="E73" s="61"/>
      <c r="F73" s="61"/>
      <c r="G73" s="62"/>
      <c r="H73" s="63" t="str">
        <f>Sheet1!P73</f>
        <v>-</v>
      </c>
      <c r="I73" s="103"/>
      <c r="J73" s="19" t="str">
        <f>IFERROR(CONCATENATE(I73,"_",Sheet1!Q73),"-")</f>
        <v>_ </v>
      </c>
      <c r="K73" s="103"/>
      <c r="L73" s="103"/>
      <c r="M73" s="103"/>
      <c r="N73" s="104"/>
    </row>
    <row r="74" spans="2:14">
      <c r="B74" s="58"/>
      <c r="C74" s="59"/>
      <c r="D74" s="59"/>
      <c r="E74" s="61"/>
      <c r="F74" s="61"/>
      <c r="G74" s="62"/>
      <c r="H74" s="63" t="str">
        <f>Sheet1!P74</f>
        <v>-</v>
      </c>
      <c r="I74" s="103"/>
      <c r="J74" s="19" t="str">
        <f>IFERROR(CONCATENATE(I74,"_",Sheet1!Q74),"-")</f>
        <v>_ </v>
      </c>
      <c r="K74" s="103"/>
      <c r="L74" s="103"/>
      <c r="M74" s="103"/>
      <c r="N74" s="104"/>
    </row>
    <row r="75" spans="2:14">
      <c r="B75" s="58"/>
      <c r="C75" s="59"/>
      <c r="D75" s="59"/>
      <c r="E75" s="61"/>
      <c r="F75" s="61"/>
      <c r="G75" s="62"/>
      <c r="H75" s="63" t="str">
        <f>Sheet1!P75</f>
        <v>-</v>
      </c>
      <c r="I75" s="103"/>
      <c r="J75" s="19" t="str">
        <f>IFERROR(CONCATENATE(I75,"_",Sheet1!Q75),"-")</f>
        <v>_ </v>
      </c>
      <c r="K75" s="103"/>
      <c r="L75" s="103"/>
      <c r="M75" s="103"/>
      <c r="N75" s="104"/>
    </row>
    <row r="76" spans="2:14">
      <c r="B76" s="58"/>
      <c r="C76" s="59"/>
      <c r="D76" s="59"/>
      <c r="E76" s="61"/>
      <c r="F76" s="61"/>
      <c r="G76" s="62"/>
      <c r="H76" s="63" t="str">
        <f>Sheet1!P76</f>
        <v>-</v>
      </c>
      <c r="I76" s="103"/>
      <c r="J76" s="19" t="str">
        <f>IFERROR(CONCATENATE(I76,"_",Sheet1!Q76),"-")</f>
        <v>_ </v>
      </c>
      <c r="K76" s="103"/>
      <c r="L76" s="103"/>
      <c r="M76" s="103"/>
      <c r="N76" s="104"/>
    </row>
    <row r="77" spans="2:14">
      <c r="B77" s="58"/>
      <c r="C77" s="59"/>
      <c r="D77" s="59"/>
      <c r="E77" s="61"/>
      <c r="F77" s="61"/>
      <c r="G77" s="62"/>
      <c r="H77" s="63" t="str">
        <f>Sheet1!P77</f>
        <v>-</v>
      </c>
      <c r="I77" s="103"/>
      <c r="J77" s="19" t="str">
        <f>IFERROR(CONCATENATE(I77,"_",Sheet1!Q77),"-")</f>
        <v>_ </v>
      </c>
      <c r="K77" s="103"/>
      <c r="L77" s="103"/>
      <c r="M77" s="103"/>
      <c r="N77" s="104"/>
    </row>
    <row r="78" spans="2:14">
      <c r="B78" s="58"/>
      <c r="C78" s="59"/>
      <c r="D78" s="59"/>
      <c r="E78" s="61"/>
      <c r="F78" s="61"/>
      <c r="G78" s="62"/>
      <c r="H78" s="63" t="str">
        <f>Sheet1!P78</f>
        <v>-</v>
      </c>
      <c r="I78" s="103"/>
      <c r="J78" s="19" t="str">
        <f>IFERROR(CONCATENATE(I78,"_",Sheet1!Q78),"-")</f>
        <v>_ </v>
      </c>
      <c r="K78" s="103"/>
      <c r="L78" s="103"/>
      <c r="M78" s="103"/>
      <c r="N78" s="104"/>
    </row>
    <row r="79" spans="2:14">
      <c r="B79" s="58"/>
      <c r="C79" s="59"/>
      <c r="D79" s="59"/>
      <c r="E79" s="61"/>
      <c r="F79" s="61"/>
      <c r="G79" s="62"/>
      <c r="H79" s="63" t="str">
        <f>Sheet1!P79</f>
        <v>-</v>
      </c>
      <c r="I79" s="103"/>
      <c r="J79" s="19" t="str">
        <f>IFERROR(CONCATENATE(I79,"_",Sheet1!Q79),"-")</f>
        <v>_ </v>
      </c>
      <c r="K79" s="103"/>
      <c r="L79" s="103"/>
      <c r="M79" s="103"/>
      <c r="N79" s="104"/>
    </row>
    <row r="80" spans="2:14">
      <c r="B80" s="58"/>
      <c r="C80" s="59"/>
      <c r="D80" s="59"/>
      <c r="E80" s="61"/>
      <c r="F80" s="61"/>
      <c r="G80" s="62"/>
      <c r="H80" s="63" t="str">
        <f>Sheet1!P80</f>
        <v>-</v>
      </c>
      <c r="I80" s="103"/>
      <c r="J80" s="19" t="str">
        <f>IFERROR(CONCATENATE(I80,"_",Sheet1!Q80),"-")</f>
        <v>_ </v>
      </c>
      <c r="K80" s="103"/>
      <c r="L80" s="103"/>
      <c r="M80" s="103"/>
      <c r="N80" s="104"/>
    </row>
    <row r="81" spans="2:14">
      <c r="B81" s="58"/>
      <c r="C81" s="59"/>
      <c r="D81" s="59"/>
      <c r="E81" s="61"/>
      <c r="F81" s="61"/>
      <c r="G81" s="62"/>
      <c r="H81" s="63" t="str">
        <f>Sheet1!P81</f>
        <v>-</v>
      </c>
      <c r="I81" s="103"/>
      <c r="J81" s="19" t="str">
        <f>IFERROR(CONCATENATE(I81,"_",Sheet1!Q81),"-")</f>
        <v>_ </v>
      </c>
      <c r="K81" s="103"/>
      <c r="L81" s="103"/>
      <c r="M81" s="103"/>
      <c r="N81" s="104"/>
    </row>
    <row r="82" spans="2:14">
      <c r="B82" s="58"/>
      <c r="C82" s="59"/>
      <c r="D82" s="59"/>
      <c r="E82" s="61"/>
      <c r="F82" s="61"/>
      <c r="G82" s="62"/>
      <c r="H82" s="63" t="str">
        <f>Sheet1!P82</f>
        <v>-</v>
      </c>
      <c r="I82" s="103"/>
      <c r="J82" s="19" t="str">
        <f>IFERROR(CONCATENATE(I82,"_",Sheet1!Q82),"-")</f>
        <v>_ </v>
      </c>
      <c r="K82" s="103"/>
      <c r="L82" s="103"/>
      <c r="M82" s="103"/>
      <c r="N82" s="104"/>
    </row>
    <row r="83" spans="2:14">
      <c r="B83" s="58"/>
      <c r="C83" s="59"/>
      <c r="D83" s="59"/>
      <c r="E83" s="61"/>
      <c r="F83" s="61"/>
      <c r="G83" s="62"/>
      <c r="H83" s="63" t="str">
        <f>Sheet1!P83</f>
        <v>-</v>
      </c>
      <c r="I83" s="103"/>
      <c r="J83" s="19" t="str">
        <f>IFERROR(CONCATENATE(I83,"_",Sheet1!Q83),"-")</f>
        <v>_ </v>
      </c>
      <c r="K83" s="103"/>
      <c r="L83" s="103"/>
      <c r="M83" s="103"/>
      <c r="N83" s="104"/>
    </row>
    <row r="84" spans="2:14">
      <c r="B84" s="58"/>
      <c r="C84" s="59"/>
      <c r="D84" s="59"/>
      <c r="E84" s="61"/>
      <c r="F84" s="61"/>
      <c r="G84" s="62"/>
      <c r="H84" s="63" t="str">
        <f>Sheet1!P84</f>
        <v>-</v>
      </c>
      <c r="I84" s="103"/>
      <c r="J84" s="19" t="str">
        <f>IFERROR(CONCATENATE(I84,"_",Sheet1!Q84),"-")</f>
        <v>_ </v>
      </c>
      <c r="K84" s="103"/>
      <c r="L84" s="103"/>
      <c r="M84" s="103"/>
      <c r="N84" s="104"/>
    </row>
    <row r="85" spans="2:14">
      <c r="B85" s="58"/>
      <c r="C85" s="59"/>
      <c r="D85" s="59"/>
      <c r="E85" s="61"/>
      <c r="F85" s="61"/>
      <c r="G85" s="62"/>
      <c r="H85" s="63" t="str">
        <f>Sheet1!P85</f>
        <v>-</v>
      </c>
      <c r="I85" s="103"/>
      <c r="J85" s="19" t="str">
        <f>IFERROR(CONCATENATE(I85,"_",Sheet1!Q85),"-")</f>
        <v>_ </v>
      </c>
      <c r="K85" s="103"/>
      <c r="L85" s="103"/>
      <c r="M85" s="103"/>
      <c r="N85" s="104"/>
    </row>
    <row r="86" spans="2:14">
      <c r="B86" s="58"/>
      <c r="C86" s="59"/>
      <c r="D86" s="59"/>
      <c r="E86" s="61"/>
      <c r="F86" s="61"/>
      <c r="G86" s="62"/>
      <c r="H86" s="63" t="str">
        <f>Sheet1!P86</f>
        <v>-</v>
      </c>
      <c r="I86" s="103"/>
      <c r="J86" s="19" t="str">
        <f>IFERROR(CONCATENATE(I86,"_",Sheet1!Q86),"-")</f>
        <v>_ </v>
      </c>
      <c r="K86" s="103"/>
      <c r="L86" s="103"/>
      <c r="M86" s="103"/>
      <c r="N86" s="104"/>
    </row>
    <row r="87" spans="2:14">
      <c r="B87" s="58"/>
      <c r="C87" s="59"/>
      <c r="D87" s="59"/>
      <c r="E87" s="61"/>
      <c r="F87" s="61"/>
      <c r="G87" s="62"/>
      <c r="H87" s="63" t="str">
        <f>Sheet1!P87</f>
        <v>-</v>
      </c>
      <c r="I87" s="103"/>
      <c r="J87" s="19" t="str">
        <f>IFERROR(CONCATENATE(I87,"_",Sheet1!Q87),"-")</f>
        <v>_ </v>
      </c>
      <c r="K87" s="103"/>
      <c r="L87" s="103"/>
      <c r="M87" s="103"/>
      <c r="N87" s="104"/>
    </row>
    <row r="88" spans="2:14">
      <c r="B88" s="58"/>
      <c r="C88" s="59"/>
      <c r="D88" s="59"/>
      <c r="E88" s="61"/>
      <c r="F88" s="61"/>
      <c r="G88" s="62"/>
      <c r="H88" s="63" t="str">
        <f>Sheet1!P88</f>
        <v>-</v>
      </c>
      <c r="I88" s="103"/>
      <c r="J88" s="19" t="str">
        <f>IFERROR(CONCATENATE(I88,"_",Sheet1!Q88),"-")</f>
        <v>_ </v>
      </c>
      <c r="K88" s="103"/>
      <c r="L88" s="103"/>
      <c r="M88" s="103"/>
      <c r="N88" s="104"/>
    </row>
    <row r="89" spans="2:14">
      <c r="B89" s="58"/>
      <c r="C89" s="59"/>
      <c r="D89" s="59"/>
      <c r="E89" s="61"/>
      <c r="F89" s="61"/>
      <c r="G89" s="62"/>
      <c r="H89" s="63" t="str">
        <f>Sheet1!P89</f>
        <v>-</v>
      </c>
      <c r="I89" s="103"/>
      <c r="J89" s="19" t="str">
        <f>IFERROR(CONCATENATE(I89,"_",Sheet1!Q89),"-")</f>
        <v>_ </v>
      </c>
      <c r="K89" s="103"/>
      <c r="L89" s="103"/>
      <c r="M89" s="103"/>
      <c r="N89" s="104"/>
    </row>
    <row r="90" spans="2:14">
      <c r="B90" s="58"/>
      <c r="C90" s="59"/>
      <c r="D90" s="59"/>
      <c r="E90" s="61"/>
      <c r="F90" s="61"/>
      <c r="G90" s="62"/>
      <c r="H90" s="63" t="str">
        <f>Sheet1!P90</f>
        <v>-</v>
      </c>
      <c r="I90" s="103"/>
      <c r="J90" s="19" t="str">
        <f>IFERROR(CONCATENATE(I90,"_",Sheet1!Q90),"-")</f>
        <v>_ </v>
      </c>
      <c r="K90" s="103"/>
      <c r="L90" s="103"/>
      <c r="M90" s="103"/>
      <c r="N90" s="104"/>
    </row>
    <row r="91" spans="2:14">
      <c r="B91" s="58"/>
      <c r="C91" s="59"/>
      <c r="D91" s="59"/>
      <c r="E91" s="61"/>
      <c r="F91" s="61"/>
      <c r="G91" s="62"/>
      <c r="H91" s="63" t="str">
        <f>Sheet1!P91</f>
        <v>-</v>
      </c>
      <c r="I91" s="103"/>
      <c r="J91" s="19" t="str">
        <f>IFERROR(CONCATENATE(I91,"_",Sheet1!Q91),"-")</f>
        <v>_ </v>
      </c>
      <c r="K91" s="103"/>
      <c r="L91" s="103"/>
      <c r="M91" s="103"/>
      <c r="N91" s="104"/>
    </row>
    <row r="92" spans="2:14">
      <c r="B92" s="58"/>
      <c r="C92" s="59"/>
      <c r="D92" s="59"/>
      <c r="E92" s="61"/>
      <c r="F92" s="61"/>
      <c r="G92" s="62"/>
      <c r="H92" s="63" t="str">
        <f>Sheet1!P92</f>
        <v>-</v>
      </c>
      <c r="I92" s="103"/>
      <c r="J92" s="19" t="str">
        <f>IFERROR(CONCATENATE(I92,"_",Sheet1!Q92),"-")</f>
        <v>_ </v>
      </c>
      <c r="K92" s="103"/>
      <c r="L92" s="103"/>
      <c r="M92" s="103"/>
      <c r="N92" s="104"/>
    </row>
    <row r="93" spans="2:14">
      <c r="B93" s="58"/>
      <c r="C93" s="59"/>
      <c r="D93" s="59"/>
      <c r="E93" s="61"/>
      <c r="F93" s="61"/>
      <c r="G93" s="62"/>
      <c r="H93" s="63" t="str">
        <f>Sheet1!P93</f>
        <v>-</v>
      </c>
      <c r="I93" s="103"/>
      <c r="J93" s="19" t="str">
        <f>IFERROR(CONCATENATE(I93,"_",Sheet1!Q93),"-")</f>
        <v>_ </v>
      </c>
      <c r="K93" s="103"/>
      <c r="L93" s="103"/>
      <c r="M93" s="103"/>
      <c r="N93" s="104"/>
    </row>
    <row r="94" spans="2:14">
      <c r="B94" s="58"/>
      <c r="C94" s="59"/>
      <c r="D94" s="59"/>
      <c r="E94" s="61"/>
      <c r="F94" s="61"/>
      <c r="G94" s="62"/>
      <c r="H94" s="63" t="str">
        <f>Sheet1!P94</f>
        <v>-</v>
      </c>
      <c r="I94" s="103"/>
      <c r="J94" s="19" t="str">
        <f>IFERROR(CONCATENATE(I94,"_",Sheet1!Q94),"-")</f>
        <v>_ </v>
      </c>
      <c r="K94" s="103"/>
      <c r="L94" s="103"/>
      <c r="M94" s="103"/>
      <c r="N94" s="104"/>
    </row>
    <row r="95" spans="2:14">
      <c r="B95" s="58"/>
      <c r="C95" s="59"/>
      <c r="D95" s="59"/>
      <c r="E95" s="61"/>
      <c r="F95" s="61"/>
      <c r="G95" s="62"/>
      <c r="H95" s="63" t="str">
        <f>Sheet1!P95</f>
        <v>-</v>
      </c>
      <c r="I95" s="103"/>
      <c r="J95" s="19" t="str">
        <f>IFERROR(CONCATENATE(I95,"_",Sheet1!Q95),"-")</f>
        <v>_ </v>
      </c>
      <c r="K95" s="103"/>
      <c r="L95" s="103"/>
      <c r="M95" s="103"/>
      <c r="N95" s="104"/>
    </row>
    <row r="96" spans="2:14">
      <c r="B96" s="58"/>
      <c r="C96" s="59"/>
      <c r="D96" s="59"/>
      <c r="E96" s="61"/>
      <c r="F96" s="61"/>
      <c r="G96" s="62"/>
      <c r="H96" s="63" t="str">
        <f>Sheet1!P96</f>
        <v>-</v>
      </c>
      <c r="I96" s="103"/>
      <c r="J96" s="19" t="str">
        <f>IFERROR(CONCATENATE(I96,"_",Sheet1!Q96),"-")</f>
        <v>_ </v>
      </c>
      <c r="K96" s="103"/>
      <c r="L96" s="103"/>
      <c r="M96" s="103"/>
      <c r="N96" s="104"/>
    </row>
    <row r="97" spans="2:14">
      <c r="B97" s="58"/>
      <c r="C97" s="59"/>
      <c r="D97" s="59"/>
      <c r="E97" s="61"/>
      <c r="F97" s="61"/>
      <c r="G97" s="62"/>
      <c r="H97" s="63" t="str">
        <f>Sheet1!P97</f>
        <v>-</v>
      </c>
      <c r="I97" s="103"/>
      <c r="J97" s="19" t="str">
        <f>IFERROR(CONCATENATE(I97,"_",Sheet1!Q97),"-")</f>
        <v>_ </v>
      </c>
      <c r="K97" s="103"/>
      <c r="L97" s="103"/>
      <c r="M97" s="103"/>
      <c r="N97" s="104"/>
    </row>
    <row r="98" spans="2:14">
      <c r="B98" s="58"/>
      <c r="C98" s="59"/>
      <c r="D98" s="59"/>
      <c r="E98" s="61"/>
      <c r="F98" s="61"/>
      <c r="G98" s="62"/>
      <c r="H98" s="63" t="str">
        <f>Sheet1!P98</f>
        <v>-</v>
      </c>
      <c r="I98" s="103"/>
      <c r="J98" s="19" t="str">
        <f>IFERROR(CONCATENATE(I98,"_",Sheet1!Q98),"-")</f>
        <v>_ </v>
      </c>
      <c r="K98" s="103"/>
      <c r="L98" s="103"/>
      <c r="M98" s="103"/>
      <c r="N98" s="104"/>
    </row>
    <row r="99" spans="2:14">
      <c r="B99" s="58"/>
      <c r="C99" s="59"/>
      <c r="D99" s="59"/>
      <c r="E99" s="61"/>
      <c r="F99" s="61"/>
      <c r="G99" s="62"/>
      <c r="H99" s="63" t="str">
        <f>Sheet1!P99</f>
        <v>-</v>
      </c>
      <c r="I99" s="103"/>
      <c r="J99" s="19" t="str">
        <f>IFERROR(CONCATENATE(I99,"_",Sheet1!Q99),"-")</f>
        <v>_ </v>
      </c>
      <c r="K99" s="103"/>
      <c r="L99" s="103"/>
      <c r="M99" s="103"/>
      <c r="N99" s="104"/>
    </row>
    <row r="100" spans="2:14">
      <c r="B100" s="58"/>
      <c r="C100" s="59"/>
      <c r="D100" s="59"/>
      <c r="E100" s="61"/>
      <c r="F100" s="61"/>
      <c r="G100" s="62"/>
      <c r="H100" s="63" t="str">
        <f>Sheet1!P100</f>
        <v>-</v>
      </c>
      <c r="I100" s="103"/>
      <c r="J100" s="19" t="str">
        <f>IFERROR(CONCATENATE(I100,"_",Sheet1!Q100),"-")</f>
        <v>_ </v>
      </c>
      <c r="K100" s="103"/>
      <c r="L100" s="103"/>
      <c r="M100" s="103"/>
      <c r="N100" s="104"/>
    </row>
    <row r="101" spans="2:14">
      <c r="B101" s="58"/>
      <c r="C101" s="59"/>
      <c r="D101" s="59"/>
      <c r="E101" s="61"/>
      <c r="F101" s="61"/>
      <c r="G101" s="62"/>
      <c r="H101" s="63" t="str">
        <f>Sheet1!P101</f>
        <v>-</v>
      </c>
      <c r="I101" s="103"/>
      <c r="J101" s="19" t="str">
        <f>IFERROR(CONCATENATE(I101,"_",Sheet1!Q101),"-")</f>
        <v>_ </v>
      </c>
      <c r="K101" s="103"/>
      <c r="L101" s="103"/>
      <c r="M101" s="103"/>
      <c r="N101" s="104"/>
    </row>
    <row r="102" spans="2:14">
      <c r="B102" s="58"/>
      <c r="C102" s="59"/>
      <c r="D102" s="59"/>
      <c r="E102" s="61"/>
      <c r="F102" s="61"/>
      <c r="G102" s="62"/>
      <c r="H102" s="63" t="str">
        <f>Sheet1!P102</f>
        <v>-</v>
      </c>
      <c r="I102" s="103"/>
      <c r="J102" s="19" t="str">
        <f>IFERROR(CONCATENATE(I102,"_",Sheet1!Q102),"-")</f>
        <v>_ </v>
      </c>
      <c r="K102" s="103"/>
      <c r="L102" s="103"/>
      <c r="M102" s="103"/>
      <c r="N102" s="104"/>
    </row>
    <row r="103" spans="2:14">
      <c r="B103" s="58"/>
      <c r="C103" s="59"/>
      <c r="D103" s="59"/>
      <c r="E103" s="61"/>
      <c r="F103" s="61"/>
      <c r="G103" s="62"/>
      <c r="H103" s="63" t="str">
        <f>Sheet1!P103</f>
        <v>-</v>
      </c>
      <c r="I103" s="103"/>
      <c r="J103" s="19" t="str">
        <f>IFERROR(CONCATENATE(I103,"_",Sheet1!Q103),"-")</f>
        <v>_ </v>
      </c>
      <c r="K103" s="103"/>
      <c r="L103" s="103"/>
      <c r="M103" s="103"/>
      <c r="N103" s="104"/>
    </row>
    <row r="104" spans="2:14">
      <c r="B104" s="58"/>
      <c r="C104" s="59"/>
      <c r="D104" s="59"/>
      <c r="E104" s="61"/>
      <c r="F104" s="61"/>
      <c r="G104" s="62"/>
      <c r="H104" s="63" t="str">
        <f>Sheet1!P104</f>
        <v>-</v>
      </c>
      <c r="I104" s="103"/>
      <c r="J104" s="19" t="str">
        <f>IFERROR(CONCATENATE(I104,"_",Sheet1!Q104),"-")</f>
        <v>_ </v>
      </c>
      <c r="K104" s="103"/>
      <c r="L104" s="103"/>
      <c r="M104" s="103"/>
      <c r="N104" s="104"/>
    </row>
    <row r="105" spans="2:14">
      <c r="B105" s="58"/>
      <c r="C105" s="59"/>
      <c r="D105" s="59"/>
      <c r="E105" s="61"/>
      <c r="F105" s="61"/>
      <c r="G105" s="62"/>
      <c r="H105" s="63" t="str">
        <f>Sheet1!P105</f>
        <v>-</v>
      </c>
      <c r="I105" s="103"/>
      <c r="J105" s="19" t="str">
        <f>IFERROR(CONCATENATE(I105,"_",Sheet1!Q105),"-")</f>
        <v>_ </v>
      </c>
      <c r="K105" s="103"/>
      <c r="L105" s="103"/>
      <c r="M105" s="103"/>
      <c r="N105" s="104"/>
    </row>
    <row r="106" spans="2:14">
      <c r="B106" s="58"/>
      <c r="C106" s="59"/>
      <c r="D106" s="59"/>
      <c r="E106" s="61"/>
      <c r="F106" s="61"/>
      <c r="G106" s="62"/>
      <c r="H106" s="63" t="str">
        <f>Sheet1!P106</f>
        <v>-</v>
      </c>
      <c r="I106" s="103"/>
      <c r="J106" s="19" t="str">
        <f>IFERROR(CONCATENATE(I106,"_",Sheet1!Q106),"-")</f>
        <v>_ </v>
      </c>
      <c r="K106" s="103"/>
      <c r="L106" s="103"/>
      <c r="M106" s="103"/>
      <c r="N106" s="104"/>
    </row>
    <row r="107" spans="2:14">
      <c r="B107" s="58"/>
      <c r="C107" s="59"/>
      <c r="D107" s="59"/>
      <c r="E107" s="61"/>
      <c r="F107" s="61"/>
      <c r="G107" s="62"/>
      <c r="H107" s="63" t="str">
        <f>Sheet1!P107</f>
        <v>-</v>
      </c>
      <c r="I107" s="103"/>
      <c r="J107" s="19" t="str">
        <f>IFERROR(CONCATENATE(I107,"_",Sheet1!Q107),"-")</f>
        <v>_ </v>
      </c>
      <c r="K107" s="103"/>
      <c r="L107" s="103"/>
      <c r="M107" s="103"/>
      <c r="N107" s="104"/>
    </row>
    <row r="108" spans="2:14">
      <c r="B108" s="58"/>
      <c r="C108" s="59"/>
      <c r="D108" s="59"/>
      <c r="E108" s="61"/>
      <c r="F108" s="61"/>
      <c r="G108" s="62"/>
      <c r="H108" s="63" t="str">
        <f>Sheet1!P108</f>
        <v>-</v>
      </c>
      <c r="I108" s="103"/>
      <c r="J108" s="19" t="str">
        <f>IFERROR(CONCATENATE(I108,"_",Sheet1!Q108),"-")</f>
        <v>_ </v>
      </c>
      <c r="K108" s="103"/>
      <c r="L108" s="103"/>
      <c r="M108" s="103"/>
      <c r="N108" s="104"/>
    </row>
    <row r="109" spans="2:14">
      <c r="B109" s="58"/>
      <c r="C109" s="59"/>
      <c r="D109" s="59"/>
      <c r="E109" s="61"/>
      <c r="F109" s="61"/>
      <c r="G109" s="62"/>
      <c r="H109" s="63" t="str">
        <f>Sheet1!P109</f>
        <v>-</v>
      </c>
      <c r="I109" s="103"/>
      <c r="J109" s="19" t="str">
        <f>IFERROR(CONCATENATE(I109,"_",Sheet1!Q109),"-")</f>
        <v>_ </v>
      </c>
      <c r="K109" s="103"/>
      <c r="L109" s="103"/>
      <c r="M109" s="103"/>
      <c r="N109" s="104"/>
    </row>
    <row r="110" spans="2:14">
      <c r="B110" s="58"/>
      <c r="C110" s="59"/>
      <c r="D110" s="59"/>
      <c r="E110" s="61"/>
      <c r="F110" s="61"/>
      <c r="G110" s="62"/>
      <c r="H110" s="63" t="str">
        <f>Sheet1!P110</f>
        <v>-</v>
      </c>
      <c r="I110" s="103"/>
      <c r="J110" s="19" t="str">
        <f>IFERROR(CONCATENATE(I110,"_",Sheet1!Q110),"-")</f>
        <v>_ </v>
      </c>
      <c r="K110" s="103"/>
      <c r="L110" s="103"/>
      <c r="M110" s="103"/>
      <c r="N110" s="104"/>
    </row>
    <row r="111" spans="2:14">
      <c r="B111" s="58" t="str" cm="1">
        <f t="array" ref="B111">IF(C111="","",_xlfn.SEQUENCE(COUNTA(C111:C210)))</f>
        <v/>
      </c>
      <c r="C111" s="59"/>
      <c r="D111" s="59"/>
      <c r="E111" s="61"/>
      <c r="F111" s="61"/>
      <c r="G111" s="62"/>
      <c r="H111" s="63" t="str">
        <f>Sheet1!P111</f>
        <v>-</v>
      </c>
      <c r="I111" s="103"/>
      <c r="J111" s="19" t="str">
        <f>IFERROR(CONCATENATE(I111,"_",Sheet1!Q111),"-")</f>
        <v>_ </v>
      </c>
      <c r="K111" s="103"/>
      <c r="L111" s="103"/>
      <c r="M111" s="103"/>
      <c r="N111" s="104"/>
    </row>
    <row r="112" s="16" customFormat="1" spans="1:14">
      <c r="A112" s="17"/>
      <c r="B112" s="108"/>
      <c r="C112" s="109"/>
      <c r="D112" s="109"/>
      <c r="E112" s="110"/>
      <c r="F112" s="110"/>
      <c r="G112" s="111"/>
      <c r="H112" s="112"/>
      <c r="I112" s="111"/>
      <c r="J112" s="116"/>
      <c r="K112" s="111"/>
      <c r="L112" s="111"/>
      <c r="M112" s="111"/>
      <c r="N112" s="111"/>
    </row>
    <row r="113" spans="2:14">
      <c r="B113" s="113"/>
      <c r="C113" s="114"/>
      <c r="D113" s="114"/>
      <c r="E113" s="115"/>
      <c r="F113" s="115"/>
      <c r="G113" s="17"/>
      <c r="H113" s="17"/>
      <c r="I113" s="17"/>
      <c r="J113" s="114"/>
      <c r="K113" s="17"/>
      <c r="L113" s="17"/>
      <c r="M113" s="17"/>
      <c r="N113" s="17"/>
    </row>
    <row r="114" spans="2:14">
      <c r="B114" s="113"/>
      <c r="C114" s="114"/>
      <c r="D114" s="114"/>
      <c r="E114" s="115"/>
      <c r="F114" s="115"/>
      <c r="G114" s="17"/>
      <c r="H114" s="17"/>
      <c r="I114" s="17"/>
      <c r="J114" s="114"/>
      <c r="K114" s="17"/>
      <c r="L114" s="17"/>
      <c r="M114" s="17"/>
      <c r="N114" s="17"/>
    </row>
    <row r="115" spans="2:14">
      <c r="B115" s="113"/>
      <c r="C115" s="114"/>
      <c r="D115" s="114"/>
      <c r="E115" s="115"/>
      <c r="F115" s="115"/>
      <c r="G115" s="17"/>
      <c r="H115" s="17"/>
      <c r="I115" s="17"/>
      <c r="J115" s="114"/>
      <c r="K115" s="17"/>
      <c r="L115" s="17"/>
      <c r="M115" s="17"/>
      <c r="N115" s="17"/>
    </row>
    <row r="116" spans="2:14">
      <c r="B116" s="113"/>
      <c r="C116" s="114"/>
      <c r="D116" s="114"/>
      <c r="E116" s="115"/>
      <c r="F116" s="115"/>
      <c r="G116" s="17"/>
      <c r="H116" s="17"/>
      <c r="I116" s="17"/>
      <c r="J116" s="114"/>
      <c r="K116" s="17"/>
      <c r="L116" s="17"/>
      <c r="M116" s="17"/>
      <c r="N116" s="17"/>
    </row>
    <row r="117" spans="2:14">
      <c r="B117" s="113"/>
      <c r="C117" s="114"/>
      <c r="D117" s="114"/>
      <c r="E117" s="115"/>
      <c r="F117" s="115"/>
      <c r="G117" s="17"/>
      <c r="H117" s="17"/>
      <c r="I117" s="17"/>
      <c r="J117" s="114"/>
      <c r="K117" s="17"/>
      <c r="L117" s="17"/>
      <c r="M117" s="17"/>
      <c r="N117" s="17"/>
    </row>
    <row r="118" spans="2:14">
      <c r="B118" s="113"/>
      <c r="C118" s="114"/>
      <c r="D118" s="114"/>
      <c r="E118" s="115"/>
      <c r="F118" s="115"/>
      <c r="G118" s="17"/>
      <c r="H118" s="17"/>
      <c r="I118" s="17"/>
      <c r="J118" s="114"/>
      <c r="K118" s="17"/>
      <c r="L118" s="17"/>
      <c r="M118" s="17"/>
      <c r="N118" s="17"/>
    </row>
    <row r="119" spans="2:14">
      <c r="B119" s="113"/>
      <c r="C119" s="114"/>
      <c r="D119" s="114"/>
      <c r="E119" s="115"/>
      <c r="F119" s="115"/>
      <c r="G119" s="17"/>
      <c r="H119" s="17"/>
      <c r="I119" s="17"/>
      <c r="J119" s="114"/>
      <c r="K119" s="17"/>
      <c r="L119" s="17"/>
      <c r="M119" s="17"/>
      <c r="N119" s="17"/>
    </row>
    <row r="120" spans="2:14">
      <c r="B120" s="113"/>
      <c r="C120" s="114"/>
      <c r="D120" s="114"/>
      <c r="E120" s="115"/>
      <c r="F120" s="115"/>
      <c r="G120" s="17"/>
      <c r="H120" s="17"/>
      <c r="I120" s="17"/>
      <c r="J120" s="114"/>
      <c r="K120" s="17"/>
      <c r="L120" s="17"/>
      <c r="M120" s="17"/>
      <c r="N120" s="17"/>
    </row>
    <row r="121" spans="2:14">
      <c r="B121" s="113"/>
      <c r="C121" s="114"/>
      <c r="D121" s="114"/>
      <c r="E121" s="115"/>
      <c r="F121" s="115"/>
      <c r="G121" s="17"/>
      <c r="H121" s="17"/>
      <c r="I121" s="17"/>
      <c r="J121" s="114"/>
      <c r="K121" s="17"/>
      <c r="L121" s="17"/>
      <c r="M121" s="17"/>
      <c r="N121" s="17"/>
    </row>
    <row r="122" spans="2:14">
      <c r="B122" s="113"/>
      <c r="C122" s="114"/>
      <c r="D122" s="114"/>
      <c r="E122" s="115"/>
      <c r="F122" s="115"/>
      <c r="G122" s="17"/>
      <c r="H122" s="17"/>
      <c r="I122" s="17"/>
      <c r="J122" s="114"/>
      <c r="K122" s="17"/>
      <c r="L122" s="17"/>
      <c r="M122" s="17"/>
      <c r="N122" s="17"/>
    </row>
    <row r="123" spans="2:14">
      <c r="B123" s="113"/>
      <c r="C123" s="114"/>
      <c r="D123" s="114"/>
      <c r="E123" s="115"/>
      <c r="F123" s="115"/>
      <c r="G123" s="17"/>
      <c r="H123" s="17"/>
      <c r="I123" s="17"/>
      <c r="J123" s="114"/>
      <c r="K123" s="17"/>
      <c r="L123" s="17"/>
      <c r="M123" s="17"/>
      <c r="N123" s="17"/>
    </row>
  </sheetData>
  <sheetProtection algorithmName="SHA-512" hashValue="D7jR4Z+GDB+bgQVlMS7D2ixjCjJ1lLByA/wGOqFaVLD+0ZLpDEveCdCt8uwcuZyRxfRRM9uH5Ou9vgxKxEwB9w==" saltValue="rzacYVV46qDpklry8NT7Dw==" spinCount="100000" sheet="1" objects="1"/>
  <protectedRanges>
    <protectedRange sqref="D12:D111" name="Range5"/>
    <protectedRange sqref="C12:C111" name="Range4"/>
    <protectedRange sqref="K12:N111" name="Range3"/>
    <protectedRange sqref="I12:I111" name="Range2"/>
    <protectedRange sqref="E12:G111" name="Range1"/>
  </protectedRanges>
  <customSheetViews>
    <customSheetView guid="{F0EF19BC-90AB-4EDD-86BF-31005E6A121A}" scale="80">
      <selection activeCell="O80" sqref="O80"/>
      <pageMargins left="0.75" right="0.75" top="1" bottom="1" header="0.5" footer="0.5"/>
      <pageSetup paperSize="1" orientation="portrait"/>
      <headerFooter/>
    </customSheetView>
  </customSheetViews>
  <mergeCells count="21">
    <mergeCell ref="D2:L2"/>
    <mergeCell ref="D3:L3"/>
    <mergeCell ref="D4:L4"/>
    <mergeCell ref="D5:L5"/>
    <mergeCell ref="B10:C10"/>
    <mergeCell ref="E10:G10"/>
    <mergeCell ref="D8:D9"/>
    <mergeCell ref="H10:H11"/>
    <mergeCell ref="I10:I11"/>
    <mergeCell ref="J10:J11"/>
    <mergeCell ref="L6:L7"/>
    <mergeCell ref="M2:M3"/>
    <mergeCell ref="M4:M5"/>
    <mergeCell ref="M6:M10"/>
    <mergeCell ref="N2:N3"/>
    <mergeCell ref="N4:N5"/>
    <mergeCell ref="N6:N10"/>
    <mergeCell ref="E8:L9"/>
    <mergeCell ref="D6:H7"/>
    <mergeCell ref="I6:K7"/>
    <mergeCell ref="B8:C9"/>
  </mergeCells>
  <dataValidations count="7">
    <dataValidation allowBlank="1" showInputMessage="1" showErrorMessage="1" sqref="D9 D10 I10 E11:F11 P11:Q11 D12:D72 E6:E7 E9:E10 F6:F9 I1:I4 I8:I9 D1:F5"/>
    <dataValidation type="list" allowBlank="1" showInputMessage="1" showErrorMessage="1" sqref="E12:F12 E13:E111">
      <formula1>"01,02,03,04,05,06,07,08,09,10,11,12,13,14,15,16,17,18,19,20,21,22,23,24,25,26,27,28,29,30,31"</formula1>
    </dataValidation>
    <dataValidation type="list" allowBlank="1" showInputMessage="1" showErrorMessage="1" sqref="Q30">
      <formula1>INDIRECT(#REF!)</formula1>
    </dataValidation>
    <dataValidation type="list" allowBlank="1" showInputMessage="1" showErrorMessage="1" sqref="F13:F111">
      <formula1>"1,2,3,4,5,6,7,8,9,10,11,12"</formula1>
    </dataValidation>
    <dataValidation type="list" allowBlank="1" showInputMessage="1" showErrorMessage="1" sqref="G12:G111">
      <formula1>"2008,2009,2010,2011,2012,2013,2014,2015,2016,2017,2018,2019"</formula1>
    </dataValidation>
    <dataValidation type="list" allowBlank="1" showInputMessage="1" showErrorMessage="1" sqref="I12:I111">
      <formula1>"BOYS,GIRLS"</formula1>
    </dataValidation>
    <dataValidation type="list" allowBlank="1" showInputMessage="1" showErrorMessage="1" sqref="K12:M111">
      <formula1>INDIRECT($J12)</formula1>
    </dataValidation>
  </dataValidations>
  <pageMargins left="0.75" right="0.75" top="1" bottom="1" header="0.5" footer="0.5"/>
  <pageSetup paperSize="1" orientation="portrait"/>
  <headerFooter/>
  <ignoredErrors>
    <ignoredError sqref="A13:A14" evalError="1"/>
    <ignoredError sqref="O2:S2 E2:M2 C2 E3:S3 E4:L4 E5:S5 A3:C7 E6:H7 J6:L6 N6:S6 A8 C8 F8:S8 A9:C9 A10 C10 E9:S9 E10:G10 K10:S10 A11:G11 K11:M11 O11:S11 J7:S7 N12:S13 J14:S18 D16:H18 E15:H15 J111:S111 H111 C111:D111 A1:S1 A2 O4:S4 A12 A17:A110 K13:L13" evalError="1" unlockedFormula="1"/>
    <ignoredError sqref="A112:S123 A111:B111" unlocked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31"/>
  <sheetViews>
    <sheetView topLeftCell="A52" workbookViewId="0">
      <selection activeCell="G70" sqref="G70"/>
    </sheetView>
  </sheetViews>
  <sheetFormatPr defaultColWidth="9.09090909090909" defaultRowHeight="14.5"/>
  <cols>
    <col min="1" max="1" width="19.1818181818182" style="1" customWidth="1"/>
    <col min="2" max="2" width="21.8181818181818" style="1" customWidth="1"/>
    <col min="3" max="3" width="14.8181818181818" style="1" customWidth="1"/>
    <col min="4" max="4" width="15.6363636363636" style="1" customWidth="1"/>
    <col min="5" max="5" width="15.7272727272727" style="1" customWidth="1"/>
    <col min="6" max="6" width="20.4545454545455" style="1" customWidth="1"/>
    <col min="7" max="7" width="22.0909090909091" style="1" customWidth="1"/>
    <col min="8" max="8" width="16" style="1" customWidth="1"/>
    <col min="9" max="9" width="15.4545454545455" style="1" customWidth="1"/>
    <col min="10" max="10" width="14.3636363636364" style="1" customWidth="1"/>
    <col min="11" max="16" width="9.09090909090909" style="1" customWidth="1"/>
    <col min="17" max="17" width="9.09090909090909" style="2" customWidth="1"/>
    <col min="18" max="18" width="10.2727272727273" style="1" customWidth="1"/>
    <col min="19" max="19" width="9.09090909090909" style="2" customWidth="1"/>
    <col min="20" max="25" width="9.09090909090909" style="1" customWidth="1"/>
    <col min="26" max="26" width="9.09090909090909" style="3" customWidth="1"/>
    <col min="27" max="83" width="9.09090909090909" style="3"/>
  </cols>
  <sheetData>
    <row r="1" spans="1:26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1"/>
      <c r="R1" s="4"/>
      <c r="S1" s="11"/>
      <c r="T1" s="4"/>
      <c r="U1" s="4"/>
      <c r="V1" s="4"/>
      <c r="W1" s="4"/>
      <c r="X1" s="4"/>
      <c r="Y1" s="4"/>
      <c r="Z1" s="15"/>
    </row>
    <row r="2" spans="1:26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1"/>
      <c r="R2" s="12">
        <v>46387</v>
      </c>
      <c r="S2" s="11"/>
      <c r="T2" s="4"/>
      <c r="U2" s="4"/>
      <c r="V2" s="4"/>
      <c r="W2" s="4"/>
      <c r="X2" s="4"/>
      <c r="Y2" s="4"/>
      <c r="Z2" s="15"/>
    </row>
    <row r="3" spans="1:26">
      <c r="A3" s="5" t="s">
        <v>27</v>
      </c>
      <c r="B3" s="6" t="s">
        <v>28</v>
      </c>
      <c r="C3" s="7" t="s">
        <v>29</v>
      </c>
      <c r="D3" s="8" t="s">
        <v>30</v>
      </c>
      <c r="E3" s="5" t="s">
        <v>31</v>
      </c>
      <c r="F3" s="5" t="s">
        <v>32</v>
      </c>
      <c r="G3" s="6" t="s">
        <v>33</v>
      </c>
      <c r="H3" s="7" t="s">
        <v>34</v>
      </c>
      <c r="I3" s="8" t="s">
        <v>35</v>
      </c>
      <c r="J3" s="5" t="s">
        <v>36</v>
      </c>
      <c r="K3" s="4"/>
      <c r="L3" s="4"/>
      <c r="M3" s="4"/>
      <c r="N3" s="4"/>
      <c r="O3" s="4"/>
      <c r="P3" s="4"/>
      <c r="Q3" s="11"/>
      <c r="R3" s="4"/>
      <c r="S3" s="11"/>
      <c r="T3" s="4"/>
      <c r="U3" s="4"/>
      <c r="V3" s="4"/>
      <c r="W3" s="4"/>
      <c r="X3" s="4"/>
      <c r="Y3" s="4"/>
      <c r="Z3" s="15"/>
    </row>
    <row r="4" spans="1:26">
      <c r="A4" s="9" t="s">
        <v>37</v>
      </c>
      <c r="B4" s="9" t="s">
        <v>38</v>
      </c>
      <c r="C4" s="9" t="s">
        <v>39</v>
      </c>
      <c r="D4" s="9" t="s">
        <v>39</v>
      </c>
      <c r="E4" s="9" t="s">
        <v>39</v>
      </c>
      <c r="F4" s="9" t="s">
        <v>37</v>
      </c>
      <c r="G4" s="9" t="s">
        <v>38</v>
      </c>
      <c r="H4" s="9" t="s">
        <v>39</v>
      </c>
      <c r="I4" s="9" t="s">
        <v>39</v>
      </c>
      <c r="J4" s="9" t="s">
        <v>39</v>
      </c>
      <c r="K4" s="4"/>
      <c r="L4" s="4"/>
      <c r="M4" s="4"/>
      <c r="N4" s="4"/>
      <c r="O4" s="4"/>
      <c r="P4" s="4"/>
      <c r="Q4" s="11"/>
      <c r="R4" s="4"/>
      <c r="S4" s="11"/>
      <c r="T4" s="4"/>
      <c r="U4" s="4"/>
      <c r="V4" s="4"/>
      <c r="W4" s="4"/>
      <c r="X4" s="4"/>
      <c r="Y4" s="4"/>
      <c r="Z4" s="15"/>
    </row>
    <row r="5" spans="1:26">
      <c r="A5" s="10" t="s">
        <v>39</v>
      </c>
      <c r="B5" s="10" t="s">
        <v>40</v>
      </c>
      <c r="C5" s="10" t="s">
        <v>40</v>
      </c>
      <c r="D5" s="10" t="s">
        <v>41</v>
      </c>
      <c r="E5" s="10" t="s">
        <v>42</v>
      </c>
      <c r="F5" s="10" t="s">
        <v>39</v>
      </c>
      <c r="G5" s="10" t="s">
        <v>40</v>
      </c>
      <c r="H5" s="10" t="s">
        <v>40</v>
      </c>
      <c r="I5" s="10" t="s">
        <v>41</v>
      </c>
      <c r="J5" s="10" t="s">
        <v>42</v>
      </c>
      <c r="K5" s="4"/>
      <c r="L5" s="4"/>
      <c r="M5" s="4"/>
      <c r="N5" s="4"/>
      <c r="O5" s="4"/>
      <c r="P5" s="4"/>
      <c r="Q5" s="11"/>
      <c r="R5" s="4"/>
      <c r="S5" s="11"/>
      <c r="T5" s="4"/>
      <c r="U5" s="4"/>
      <c r="V5" s="4"/>
      <c r="W5" s="4"/>
      <c r="X5" s="4"/>
      <c r="Y5" s="4"/>
      <c r="Z5" s="15"/>
    </row>
    <row r="6" spans="1:26">
      <c r="A6" s="9" t="s">
        <v>43</v>
      </c>
      <c r="B6" s="9" t="s">
        <v>44</v>
      </c>
      <c r="C6" s="10" t="s">
        <v>45</v>
      </c>
      <c r="D6" s="10" t="s">
        <v>46</v>
      </c>
      <c r="E6" s="10" t="s">
        <v>47</v>
      </c>
      <c r="F6" s="9" t="s">
        <v>43</v>
      </c>
      <c r="G6" s="9" t="s">
        <v>44</v>
      </c>
      <c r="H6" s="10" t="s">
        <v>45</v>
      </c>
      <c r="I6" s="10" t="s">
        <v>46</v>
      </c>
      <c r="J6" s="10" t="s">
        <v>47</v>
      </c>
      <c r="K6" s="4"/>
      <c r="L6" s="4"/>
      <c r="M6" s="4"/>
      <c r="N6" s="4"/>
      <c r="O6" s="4"/>
      <c r="P6" s="4"/>
      <c r="Q6" s="11"/>
      <c r="R6" s="4"/>
      <c r="S6" s="11"/>
      <c r="T6" s="4"/>
      <c r="U6" s="4"/>
      <c r="V6" s="4"/>
      <c r="W6" s="4"/>
      <c r="X6" s="4"/>
      <c r="Y6" s="4"/>
      <c r="Z6" s="15"/>
    </row>
    <row r="7" spans="1:26">
      <c r="A7" s="9" t="s">
        <v>48</v>
      </c>
      <c r="B7" s="9" t="s">
        <v>48</v>
      </c>
      <c r="C7" s="10" t="s">
        <v>49</v>
      </c>
      <c r="D7" s="10" t="s">
        <v>50</v>
      </c>
      <c r="E7" s="10" t="s">
        <v>51</v>
      </c>
      <c r="F7" s="9" t="s">
        <v>48</v>
      </c>
      <c r="G7" s="9" t="s">
        <v>48</v>
      </c>
      <c r="H7" s="10" t="s">
        <v>49</v>
      </c>
      <c r="I7" s="10" t="s">
        <v>50</v>
      </c>
      <c r="J7" s="10" t="s">
        <v>50</v>
      </c>
      <c r="K7" s="4"/>
      <c r="L7" s="4"/>
      <c r="M7" s="4"/>
      <c r="N7" s="4"/>
      <c r="O7" s="4"/>
      <c r="P7" s="4"/>
      <c r="Q7" s="11"/>
      <c r="R7" s="4"/>
      <c r="S7" s="11"/>
      <c r="T7" s="4"/>
      <c r="U7" s="4"/>
      <c r="V7" s="4"/>
      <c r="W7" s="4"/>
      <c r="X7" s="4"/>
      <c r="Y7" s="4"/>
      <c r="Z7" s="15"/>
    </row>
    <row r="8" spans="1:26">
      <c r="A8" s="4"/>
      <c r="B8" s="9"/>
      <c r="C8" s="9" t="s">
        <v>52</v>
      </c>
      <c r="D8" s="9" t="s">
        <v>52</v>
      </c>
      <c r="E8" s="9" t="s">
        <v>52</v>
      </c>
      <c r="F8" s="4"/>
      <c r="G8" s="9"/>
      <c r="H8" s="9" t="s">
        <v>52</v>
      </c>
      <c r="I8" s="9" t="s">
        <v>52</v>
      </c>
      <c r="J8" s="9" t="s">
        <v>52</v>
      </c>
      <c r="K8" s="4"/>
      <c r="L8" s="4"/>
      <c r="M8" s="4"/>
      <c r="N8" s="4"/>
      <c r="O8" s="4"/>
      <c r="P8" s="4"/>
      <c r="Q8" s="11"/>
      <c r="R8" s="4"/>
      <c r="S8" s="11"/>
      <c r="T8" s="4"/>
      <c r="U8" s="4"/>
      <c r="V8" s="4"/>
      <c r="W8" s="4"/>
      <c r="X8" s="4"/>
      <c r="Y8" s="4"/>
      <c r="Z8" s="15"/>
    </row>
    <row r="9" spans="1:26">
      <c r="A9" s="10"/>
      <c r="B9" s="10"/>
      <c r="C9" s="10" t="s">
        <v>53</v>
      </c>
      <c r="D9" s="10" t="s">
        <v>53</v>
      </c>
      <c r="E9" s="10" t="s">
        <v>53</v>
      </c>
      <c r="F9" s="10"/>
      <c r="G9" s="10"/>
      <c r="H9" s="10" t="s">
        <v>53</v>
      </c>
      <c r="I9" s="10" t="s">
        <v>53</v>
      </c>
      <c r="J9" s="10" t="s">
        <v>53</v>
      </c>
      <c r="K9" s="4"/>
      <c r="L9" s="4"/>
      <c r="M9" s="4"/>
      <c r="N9" s="4"/>
      <c r="O9" s="4"/>
      <c r="P9" s="4"/>
      <c r="Q9" s="11"/>
      <c r="R9" s="4"/>
      <c r="S9" s="11"/>
      <c r="T9" s="4"/>
      <c r="U9" s="4"/>
      <c r="V9" s="4"/>
      <c r="W9" s="4"/>
      <c r="X9" s="4"/>
      <c r="Y9" s="4"/>
      <c r="Z9" s="15"/>
    </row>
    <row r="10" spans="1:26">
      <c r="A10" s="4"/>
      <c r="B10" s="4"/>
      <c r="C10" s="4" t="s">
        <v>54</v>
      </c>
      <c r="D10" s="4" t="s">
        <v>55</v>
      </c>
      <c r="E10" s="4" t="s">
        <v>55</v>
      </c>
      <c r="F10" s="4"/>
      <c r="G10" s="4"/>
      <c r="H10" s="4" t="s">
        <v>54</v>
      </c>
      <c r="I10" s="4" t="s">
        <v>55</v>
      </c>
      <c r="J10" s="4" t="s">
        <v>55</v>
      </c>
      <c r="K10" s="4"/>
      <c r="L10" s="4"/>
      <c r="M10" s="4"/>
      <c r="N10" s="4"/>
      <c r="O10" s="4"/>
      <c r="P10" s="4"/>
      <c r="Q10" s="11"/>
      <c r="R10" s="4"/>
      <c r="S10" s="11"/>
      <c r="T10" s="4"/>
      <c r="U10" s="4"/>
      <c r="V10" s="4"/>
      <c r="W10" s="4"/>
      <c r="X10" s="4"/>
      <c r="Y10" s="4"/>
      <c r="Z10" s="15"/>
    </row>
    <row r="11" spans="1:26">
      <c r="A11" s="4"/>
      <c r="B11" s="4"/>
      <c r="C11" s="4" t="s">
        <v>56</v>
      </c>
      <c r="D11" s="4" t="s">
        <v>54</v>
      </c>
      <c r="E11" s="4" t="s">
        <v>54</v>
      </c>
      <c r="F11" s="4"/>
      <c r="G11" s="4"/>
      <c r="H11" s="4" t="s">
        <v>56</v>
      </c>
      <c r="I11" s="4" t="s">
        <v>54</v>
      </c>
      <c r="J11" s="4" t="s">
        <v>54</v>
      </c>
      <c r="K11" s="4"/>
      <c r="L11" s="4"/>
      <c r="M11" s="4"/>
      <c r="N11" s="4"/>
      <c r="O11" s="4"/>
      <c r="P11" s="4"/>
      <c r="Q11" s="11"/>
      <c r="R11" s="4"/>
      <c r="S11" s="11"/>
      <c r="T11" s="4"/>
      <c r="U11" s="4"/>
      <c r="V11" s="4"/>
      <c r="W11" s="4"/>
      <c r="X11" s="4"/>
      <c r="Y11" s="4"/>
      <c r="Z11" s="15"/>
    </row>
    <row r="12" spans="1:26">
      <c r="A12" s="4"/>
      <c r="B12" s="4"/>
      <c r="C12" s="4"/>
      <c r="D12" s="4" t="s">
        <v>57</v>
      </c>
      <c r="E12" s="4" t="s">
        <v>57</v>
      </c>
      <c r="F12" s="4"/>
      <c r="G12" s="4"/>
      <c r="H12" s="4"/>
      <c r="I12" s="4" t="s">
        <v>57</v>
      </c>
      <c r="J12" s="4" t="s">
        <v>57</v>
      </c>
      <c r="K12" s="4"/>
      <c r="L12" s="4"/>
      <c r="M12" s="4"/>
      <c r="N12" s="4"/>
      <c r="O12" s="4"/>
      <c r="P12" s="4" t="str">
        <f>IFERROR(DATEDIF(R12,$R$2,"y"),"-")</f>
        <v>-</v>
      </c>
      <c r="Q12" s="13" t="str">
        <f>IFERROR(IF(AND(DATEDIF($R12,$R$2,"Y")&gt;=4,DATEDIF($R12,$R$2,"Y")&lt;=6),"NE",IF(AND(DATEDIF($R12,$R$2,"Y")&gt;=7,DATEDIF($R12,$R$2,"Y")&lt;=9),"10",IF(AND(DATEDIF($R12,$R$2,"Y")&gt;=10,DATEDIF($R12,$R$2,"Y")&lt;=11),"12",IF(AND(DATEDIF($R12,$R$2,"Y")&gt;=12,DATEDIF($R12,$R$2,"Y")&lt;=13),"14",IF(AND(DATEDIF($R12,$R$2,"Y")&gt;=14,DATEDIF($R12,$R$2,"Y")&lt;=16),"17",IF(AND(DATEDIF($R12,$R$2,"Y")&gt;=17,DATEDIF($R12,$R$2,"Y")&lt;=18),"19","NE"))))))," ")</f>
        <v> </v>
      </c>
      <c r="R12" s="4" t="str">
        <f>CONCATENATE('ENTRY FORM 2026'!E12,"-",'ENTRY FORM 2026'!F12,"-",'ENTRY FORM 2026'!G12)</f>
        <v>--</v>
      </c>
      <c r="S12" s="14" t="str">
        <f>IFERROR(LOOKUP(DATEDIF($R12,$R$2,"Y"),{0,4,7,10,12,14,17,19},{"";"NE";"10";"12";"14";"17";"19";"NE"}),"")</f>
        <v/>
      </c>
      <c r="T12" s="4"/>
      <c r="U12" s="4"/>
      <c r="V12" s="4"/>
      <c r="W12" s="4"/>
      <c r="X12" s="4"/>
      <c r="Y12" s="4"/>
      <c r="Z12" s="15"/>
    </row>
    <row r="13" spans="1:26">
      <c r="A13" s="4"/>
      <c r="B13" s="4"/>
      <c r="C13" s="4"/>
      <c r="D13" s="4" t="s">
        <v>58</v>
      </c>
      <c r="E13" s="4" t="s">
        <v>58</v>
      </c>
      <c r="F13" s="4"/>
      <c r="G13" s="4"/>
      <c r="H13" s="4"/>
      <c r="I13" s="4" t="s">
        <v>58</v>
      </c>
      <c r="J13" s="4" t="s">
        <v>58</v>
      </c>
      <c r="K13" s="4"/>
      <c r="L13" s="4"/>
      <c r="M13" s="4"/>
      <c r="N13" s="4"/>
      <c r="O13" s="4"/>
      <c r="P13" s="4" t="str">
        <f t="shared" ref="P13:P44" si="0">IFERROR(DATEDIF(R13,$R$2,"y"),"-")</f>
        <v>-</v>
      </c>
      <c r="Q13" s="13" t="str">
        <f t="shared" ref="Q13:Q44" si="1">IFERROR(IF(AND(DATEDIF($R13,$R$2,"Y")&gt;=4,DATEDIF($R13,$R$2,"Y")&lt;=6),"NE",IF(AND(DATEDIF($R13,$R$2,"Y")&gt;=7,DATEDIF($R13,$R$2,"Y")&lt;=9),"10",IF(AND(DATEDIF($R13,$R$2,"Y")&gt;=10,DATEDIF($R13,$R$2,"Y")&lt;=11),"12",IF(AND(DATEDIF($R13,$R$2,"Y")&gt;=12,DATEDIF($R13,$R$2,"Y")&lt;=13),"14",IF(AND(DATEDIF($R13,$R$2,"Y")&gt;=14,DATEDIF($R13,$R$2,"Y")&lt;=16),"17",IF(AND(DATEDIF($R13,$R$2,"Y")&gt;=17,DATEDIF($R13,$R$2,"Y")&lt;=18),"19","NE"))))))," ")</f>
        <v> </v>
      </c>
      <c r="R13" s="4" t="str">
        <f>CONCATENATE('ENTRY FORM 2026'!E13,"-",'ENTRY FORM 2026'!F13,"-",'ENTRY FORM 2026'!G13)</f>
        <v>--</v>
      </c>
      <c r="S13" s="14" t="str">
        <f>IFERROR(LOOKUP(DATEDIF($R13,$R$2,"Y"),{0,4,7,10,12,14,17,19},{"";"NE";"10";"12";"14";"17";"19";"NE"}),"")</f>
        <v/>
      </c>
      <c r="T13" s="4"/>
      <c r="U13" s="4"/>
      <c r="V13" s="4"/>
      <c r="W13" s="4"/>
      <c r="X13" s="4"/>
      <c r="Y13" s="4"/>
      <c r="Z13" s="15"/>
    </row>
    <row r="14" spans="1:26">
      <c r="A14" s="4"/>
      <c r="B14" s="4"/>
      <c r="C14" s="4"/>
      <c r="D14" s="4" t="s">
        <v>56</v>
      </c>
      <c r="E14" s="4" t="s">
        <v>59</v>
      </c>
      <c r="F14" s="4"/>
      <c r="G14" s="4"/>
      <c r="H14" s="4"/>
      <c r="I14" s="4" t="s">
        <v>56</v>
      </c>
      <c r="J14" s="4" t="s">
        <v>59</v>
      </c>
      <c r="K14" s="4"/>
      <c r="L14" s="4"/>
      <c r="M14" s="4"/>
      <c r="N14" s="4"/>
      <c r="O14" s="4"/>
      <c r="P14" s="4" t="str">
        <f t="shared" si="0"/>
        <v>-</v>
      </c>
      <c r="Q14" s="13" t="str">
        <f t="shared" si="1"/>
        <v> </v>
      </c>
      <c r="R14" s="4" t="str">
        <f>CONCATENATE('ENTRY FORM 2026'!E14,"-",'ENTRY FORM 2026'!F14,"-",'ENTRY FORM 2026'!G14)</f>
        <v>--</v>
      </c>
      <c r="S14" s="14" t="str">
        <f>IFERROR(LOOKUP(DATEDIF($R14,$R$2,"Y"),{0,4,7,10,12,14,17,19},{"";"NE";"10";"12";"14";"17";"19";"NE"}),"")</f>
        <v/>
      </c>
      <c r="T14" s="4"/>
      <c r="U14" s="4"/>
      <c r="V14" s="4"/>
      <c r="W14" s="4"/>
      <c r="X14" s="4"/>
      <c r="Y14" s="4"/>
      <c r="Z14" s="15"/>
    </row>
    <row r="15" spans="1:26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 t="str">
        <f t="shared" si="0"/>
        <v>-</v>
      </c>
      <c r="Q15" s="13" t="str">
        <f t="shared" si="1"/>
        <v> </v>
      </c>
      <c r="R15" s="4" t="str">
        <f>CONCATENATE('ENTRY FORM 2026'!E15,"-",'ENTRY FORM 2026'!F15,"-",'ENTRY FORM 2026'!G15)</f>
        <v>--</v>
      </c>
      <c r="S15" s="14" t="str">
        <f>IFERROR(LOOKUP(DATEDIF($R15,$R$2,"Y"),{0,4,7,10,12,14,17,19},{"";"NE";"10";"12";"14";"17";"19";"NE"}),"")</f>
        <v/>
      </c>
      <c r="T15" s="4"/>
      <c r="U15" s="4"/>
      <c r="V15" s="4"/>
      <c r="W15" s="4"/>
      <c r="X15" s="4"/>
      <c r="Y15" s="4"/>
      <c r="Z15" s="15"/>
    </row>
    <row r="16" spans="1:2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 t="str">
        <f t="shared" si="0"/>
        <v>-</v>
      </c>
      <c r="Q16" s="13" t="str">
        <f t="shared" si="1"/>
        <v> </v>
      </c>
      <c r="R16" s="4" t="str">
        <f>CONCATENATE('ENTRY FORM 2026'!E16,"-",'ENTRY FORM 2026'!F16,"-",'ENTRY FORM 2026'!G16)</f>
        <v>--</v>
      </c>
      <c r="S16" s="14" t="str">
        <f>IFERROR(LOOKUP(DATEDIF($R16,$R$2,"Y"),{0,4,7,10,12,14,17,19},{"";"NE";"10";"12";"14";"17";"19";"NE"}),"")</f>
        <v/>
      </c>
      <c r="T16" s="4"/>
      <c r="U16" s="4"/>
      <c r="V16" s="4"/>
      <c r="W16" s="4"/>
      <c r="X16" s="4"/>
      <c r="Y16" s="4"/>
      <c r="Z16" s="15"/>
    </row>
    <row r="17" spans="1:26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 t="str">
        <f t="shared" si="0"/>
        <v>-</v>
      </c>
      <c r="Q17" s="13" t="str">
        <f t="shared" si="1"/>
        <v> </v>
      </c>
      <c r="R17" s="4" t="str">
        <f>CONCATENATE('ENTRY FORM 2026'!E17,"-",'ENTRY FORM 2026'!F17,"-",'ENTRY FORM 2026'!G17)</f>
        <v>--</v>
      </c>
      <c r="S17" s="14" t="str">
        <f>IFERROR(LOOKUP(DATEDIF($R17,$R$2,"Y"),{0,4,7,10,12,14,17,19},{"";"NE";"10";"12";"14";"17";"19";"NE"}),"")</f>
        <v/>
      </c>
      <c r="T17" s="4"/>
      <c r="U17" s="4"/>
      <c r="V17" s="4"/>
      <c r="W17" s="4"/>
      <c r="X17" s="4"/>
      <c r="Y17" s="4"/>
      <c r="Z17" s="15"/>
    </row>
    <row r="18" spans="1:26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 t="str">
        <f t="shared" si="0"/>
        <v>-</v>
      </c>
      <c r="Q18" s="13" t="str">
        <f t="shared" si="1"/>
        <v> </v>
      </c>
      <c r="R18" s="4" t="str">
        <f>CONCATENATE('ENTRY FORM 2026'!E18,"-",'ENTRY FORM 2026'!F18,"-",'ENTRY FORM 2026'!G18)</f>
        <v>--</v>
      </c>
      <c r="S18" s="14" t="str">
        <f>IFERROR(LOOKUP(DATEDIF($R18,$R$2,"Y"),{0,4,7,10,12,14,17,19},{"";"NE";"10";"12";"14";"17";"19";"NE"}),"")</f>
        <v/>
      </c>
      <c r="T18" s="4"/>
      <c r="U18" s="4"/>
      <c r="V18" s="4"/>
      <c r="W18" s="4"/>
      <c r="X18" s="4"/>
      <c r="Y18" s="4"/>
      <c r="Z18" s="15"/>
    </row>
    <row r="19" spans="1:26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 t="str">
        <f t="shared" si="0"/>
        <v>-</v>
      </c>
      <c r="Q19" s="13" t="str">
        <f t="shared" si="1"/>
        <v> </v>
      </c>
      <c r="R19" s="4" t="str">
        <f>CONCATENATE('ENTRY FORM 2026'!E19,"-",'ENTRY FORM 2026'!F19,"-",'ENTRY FORM 2026'!G19)</f>
        <v>--</v>
      </c>
      <c r="S19" s="14" t="str">
        <f>IFERROR(LOOKUP(DATEDIF($R19,$R$2,"Y"),{0,4,7,10,12,14,17,19},{"";"NE";"10";"12";"14";"17";"19";"NE"}),"")</f>
        <v/>
      </c>
      <c r="T19" s="4"/>
      <c r="U19" s="4"/>
      <c r="V19" s="4"/>
      <c r="W19" s="4"/>
      <c r="X19" s="4"/>
      <c r="Y19" s="4"/>
      <c r="Z19" s="15"/>
    </row>
    <row r="20" spans="1:2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 t="str">
        <f t="shared" si="0"/>
        <v>-</v>
      </c>
      <c r="Q20" s="13" t="str">
        <f t="shared" si="1"/>
        <v> </v>
      </c>
      <c r="R20" s="4" t="str">
        <f>CONCATENATE('ENTRY FORM 2026'!E20,"-",'ENTRY FORM 2026'!F20,"-",'ENTRY FORM 2026'!G20)</f>
        <v>--</v>
      </c>
      <c r="S20" s="14" t="str">
        <f>IFERROR(LOOKUP(DATEDIF($R20,$R$2,"Y"),{0,4,7,10,12,14,17,19},{"";"NE";"10";"12";"14";"17";"19";"NE"}),"")</f>
        <v/>
      </c>
      <c r="T20" s="4"/>
      <c r="U20" s="4"/>
      <c r="V20" s="4"/>
      <c r="W20" s="4"/>
      <c r="X20" s="4"/>
      <c r="Y20" s="4"/>
      <c r="Z20" s="15"/>
    </row>
    <row r="21" spans="1:26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 t="str">
        <f t="shared" si="0"/>
        <v>-</v>
      </c>
      <c r="Q21" s="13" t="str">
        <f t="shared" si="1"/>
        <v> </v>
      </c>
      <c r="R21" s="4" t="str">
        <f>CONCATENATE('ENTRY FORM 2026'!E21,"-",'ENTRY FORM 2026'!F21,"-",'ENTRY FORM 2026'!G21)</f>
        <v>--</v>
      </c>
      <c r="S21" s="14" t="str">
        <f>IFERROR(LOOKUP(DATEDIF($R21,$R$2,"Y"),{0,4,7,10,12,14,17,19},{"";"NE";"10";"12";"14";"17";"19";"NE"}),"")</f>
        <v/>
      </c>
      <c r="T21" s="4"/>
      <c r="U21" s="4"/>
      <c r="V21" s="4"/>
      <c r="W21" s="4"/>
      <c r="X21" s="4"/>
      <c r="Y21" s="4"/>
      <c r="Z21" s="15"/>
    </row>
    <row r="22" spans="1:26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 t="str">
        <f t="shared" si="0"/>
        <v>-</v>
      </c>
      <c r="Q22" s="13" t="str">
        <f t="shared" si="1"/>
        <v> </v>
      </c>
      <c r="R22" s="4" t="str">
        <f>CONCATENATE('ENTRY FORM 2026'!E22,"-",'ENTRY FORM 2026'!F22,"-",'ENTRY FORM 2026'!G22)</f>
        <v>--</v>
      </c>
      <c r="S22" s="14" t="str">
        <f>IFERROR(LOOKUP(DATEDIF($R22,$R$2,"Y"),{0,4,7,10,12,14,17,19},{"";"NE";"10";"12";"14";"17";"19";"NE"}),"")</f>
        <v/>
      </c>
      <c r="T22" s="4"/>
      <c r="U22" s="4"/>
      <c r="V22" s="4"/>
      <c r="W22" s="4"/>
      <c r="X22" s="4"/>
      <c r="Y22" s="4"/>
      <c r="Z22" s="15"/>
    </row>
    <row r="23" spans="1:26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 t="str">
        <f t="shared" si="0"/>
        <v>-</v>
      </c>
      <c r="Q23" s="13" t="str">
        <f t="shared" si="1"/>
        <v> </v>
      </c>
      <c r="R23" s="4" t="str">
        <f>CONCATENATE('ENTRY FORM 2026'!E23,"-",'ENTRY FORM 2026'!F23,"-",'ENTRY FORM 2026'!G23)</f>
        <v>--</v>
      </c>
      <c r="S23" s="14" t="str">
        <f>IFERROR(LOOKUP(DATEDIF($R23,$R$2,"Y"),{0,4,7,10,12,14,17,19},{"";"NE";"10";"12";"14";"17";"19";"NE"}),"")</f>
        <v/>
      </c>
      <c r="T23" s="4"/>
      <c r="U23" s="4"/>
      <c r="V23" s="4"/>
      <c r="W23" s="4"/>
      <c r="X23" s="4"/>
      <c r="Y23" s="4"/>
      <c r="Z23" s="15"/>
    </row>
    <row r="24" spans="1:26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 t="str">
        <f t="shared" si="0"/>
        <v>-</v>
      </c>
      <c r="Q24" s="13" t="str">
        <f t="shared" si="1"/>
        <v> </v>
      </c>
      <c r="R24" s="4" t="str">
        <f>CONCATENATE('ENTRY FORM 2026'!E24,"-",'ENTRY FORM 2026'!F24,"-",'ENTRY FORM 2026'!G24)</f>
        <v>--</v>
      </c>
      <c r="S24" s="14" t="str">
        <f>IFERROR(LOOKUP(DATEDIF($R24,$R$2,"Y"),{0,4,7,10,12,14,17,19},{"";"NE";"10";"12";"14";"17";"19";"NE"}),"")</f>
        <v/>
      </c>
      <c r="T24" s="4"/>
      <c r="U24" s="4"/>
      <c r="V24" s="4"/>
      <c r="W24" s="4"/>
      <c r="X24" s="4"/>
      <c r="Y24" s="4"/>
      <c r="Z24" s="15"/>
    </row>
    <row r="25" spans="1:26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 t="str">
        <f t="shared" si="0"/>
        <v>-</v>
      </c>
      <c r="Q25" s="13" t="str">
        <f t="shared" si="1"/>
        <v> </v>
      </c>
      <c r="R25" s="4" t="str">
        <f>CONCATENATE('ENTRY FORM 2026'!E25,"-",'ENTRY FORM 2026'!F25,"-",'ENTRY FORM 2026'!G25)</f>
        <v>--</v>
      </c>
      <c r="S25" s="14" t="str">
        <f>IFERROR(LOOKUP(DATEDIF($R25,$R$2,"Y"),{0,4,7,10,12,14,17,19},{"";"NE";"10";"12";"14";"17";"19";"NE"}),"")</f>
        <v/>
      </c>
      <c r="T25" s="4"/>
      <c r="U25" s="4"/>
      <c r="V25" s="4"/>
      <c r="W25" s="4"/>
      <c r="X25" s="4"/>
      <c r="Y25" s="4"/>
      <c r="Z25" s="15"/>
    </row>
    <row r="26" spans="1: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 t="str">
        <f t="shared" si="0"/>
        <v>-</v>
      </c>
      <c r="Q26" s="13" t="str">
        <f t="shared" si="1"/>
        <v> </v>
      </c>
      <c r="R26" s="4" t="str">
        <f>CONCATENATE('ENTRY FORM 2026'!E26,"-",'ENTRY FORM 2026'!F26,"-",'ENTRY FORM 2026'!G26)</f>
        <v>--</v>
      </c>
      <c r="S26" s="14" t="str">
        <f>IFERROR(LOOKUP(DATEDIF($R26,$R$2,"Y"),{0,4,7,10,12,14,17,19},{"";"NE";"10";"12";"14";"17";"19";"NE"}),"")</f>
        <v/>
      </c>
      <c r="T26" s="4"/>
      <c r="U26" s="4"/>
      <c r="V26" s="4"/>
      <c r="W26" s="4"/>
      <c r="X26" s="4"/>
      <c r="Y26" s="4"/>
      <c r="Z26" s="15"/>
    </row>
    <row r="27" spans="1:26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 t="str">
        <f t="shared" si="0"/>
        <v>-</v>
      </c>
      <c r="Q27" s="13" t="str">
        <f t="shared" si="1"/>
        <v> </v>
      </c>
      <c r="R27" s="4" t="str">
        <f>CONCATENATE('ENTRY FORM 2026'!E27,"-",'ENTRY FORM 2026'!F27,"-",'ENTRY FORM 2026'!G27)</f>
        <v>--</v>
      </c>
      <c r="S27" s="14" t="str">
        <f>IFERROR(LOOKUP(DATEDIF($R27,$R$2,"Y"),{0,4,7,10,12,14,17,19},{"";"NE";"10";"12";"14";"17";"19";"NE"}),"")</f>
        <v/>
      </c>
      <c r="T27" s="4"/>
      <c r="U27" s="4"/>
      <c r="V27" s="4"/>
      <c r="W27" s="4"/>
      <c r="X27" s="4"/>
      <c r="Y27" s="4"/>
      <c r="Z27" s="15"/>
    </row>
    <row r="28" spans="1:26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 t="str">
        <f t="shared" si="0"/>
        <v>-</v>
      </c>
      <c r="Q28" s="13" t="str">
        <f t="shared" si="1"/>
        <v> </v>
      </c>
      <c r="R28" s="4" t="str">
        <f>CONCATENATE('ENTRY FORM 2026'!E28,"-",'ENTRY FORM 2026'!F28,"-",'ENTRY FORM 2026'!G28)</f>
        <v>--</v>
      </c>
      <c r="S28" s="14" t="str">
        <f>IFERROR(LOOKUP(DATEDIF($R28,$R$2,"Y"),{0,4,7,10,12,14,17,19},{"";"NE";"10";"12";"14";"17";"19";"NE"}),"")</f>
        <v/>
      </c>
      <c r="T28" s="4"/>
      <c r="U28" s="4"/>
      <c r="V28" s="4"/>
      <c r="W28" s="4"/>
      <c r="X28" s="4"/>
      <c r="Y28" s="4"/>
      <c r="Z28" s="15"/>
    </row>
    <row r="29" spans="1:2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 t="str">
        <f t="shared" si="0"/>
        <v>-</v>
      </c>
      <c r="Q29" s="13" t="str">
        <f t="shared" si="1"/>
        <v> </v>
      </c>
      <c r="R29" s="4" t="str">
        <f>CONCATENATE('ENTRY FORM 2026'!E29,"-",'ENTRY FORM 2026'!F29,"-",'ENTRY FORM 2026'!G29)</f>
        <v>--</v>
      </c>
      <c r="S29" s="14" t="str">
        <f>IFERROR(LOOKUP(DATEDIF($R29,$R$2,"Y"),{0,4,7,10,12,14,17,19},{"";"NE";"10";"12";"14";"17";"19";"NE"}),"")</f>
        <v/>
      </c>
      <c r="T29" s="4"/>
      <c r="U29" s="4"/>
      <c r="V29" s="4"/>
      <c r="W29" s="4"/>
      <c r="X29" s="4"/>
      <c r="Y29" s="4"/>
      <c r="Z29" s="15"/>
    </row>
    <row r="30" spans="1:26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 t="str">
        <f t="shared" si="0"/>
        <v>-</v>
      </c>
      <c r="Q30" s="13" t="str">
        <f t="shared" si="1"/>
        <v> </v>
      </c>
      <c r="R30" s="4" t="str">
        <f>CONCATENATE('ENTRY FORM 2026'!E30,"-",'ENTRY FORM 2026'!F30,"-",'ENTRY FORM 2026'!G30)</f>
        <v>--</v>
      </c>
      <c r="S30" s="14" t="str">
        <f>IFERROR(LOOKUP(DATEDIF($R30,$R$2,"Y"),{0,4,7,10,12,14,17,19},{"";"NE";"10";"12";"14";"17";"19";"NE"}),"")</f>
        <v/>
      </c>
      <c r="T30" s="4"/>
      <c r="U30" s="4"/>
      <c r="V30" s="4"/>
      <c r="W30" s="4"/>
      <c r="X30" s="4"/>
      <c r="Y30" s="4"/>
      <c r="Z30" s="15"/>
    </row>
    <row r="31" spans="1:26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 t="str">
        <f t="shared" si="0"/>
        <v>-</v>
      </c>
      <c r="Q31" s="13" t="str">
        <f t="shared" si="1"/>
        <v> </v>
      </c>
      <c r="R31" s="4" t="str">
        <f>CONCATENATE('ENTRY FORM 2026'!E31,"-",'ENTRY FORM 2026'!F31,"-",'ENTRY FORM 2026'!G31)</f>
        <v>--</v>
      </c>
      <c r="S31" s="14" t="str">
        <f>IFERROR(LOOKUP(DATEDIF($R31,$R$2,"Y"),{0,4,7,10,12,14,17,19},{"";"NE";"10";"12";"14";"17";"19";"NE"}),"")</f>
        <v/>
      </c>
      <c r="T31" s="4"/>
      <c r="U31" s="4"/>
      <c r="V31" s="4"/>
      <c r="W31" s="4"/>
      <c r="X31" s="4"/>
      <c r="Y31" s="4"/>
      <c r="Z31" s="15"/>
    </row>
    <row r="32" spans="1:26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 t="str">
        <f t="shared" si="0"/>
        <v>-</v>
      </c>
      <c r="Q32" s="13" t="str">
        <f t="shared" si="1"/>
        <v> </v>
      </c>
      <c r="R32" s="4" t="str">
        <f>CONCATENATE('ENTRY FORM 2026'!E32,"-",'ENTRY FORM 2026'!F32,"-",'ENTRY FORM 2026'!G32)</f>
        <v>--</v>
      </c>
      <c r="S32" s="14" t="str">
        <f>IFERROR(LOOKUP(DATEDIF($R32,$R$2,"Y"),{0,4,7,10,12,14,17,19},{"";"NE";"10";"12";"14";"17";"19";"NE"}),"")</f>
        <v/>
      </c>
      <c r="T32" s="4"/>
      <c r="U32" s="4"/>
      <c r="V32" s="4"/>
      <c r="W32" s="4"/>
      <c r="X32" s="4"/>
      <c r="Y32" s="4"/>
      <c r="Z32" s="15"/>
    </row>
    <row r="33" spans="1:26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 t="str">
        <f t="shared" si="0"/>
        <v>-</v>
      </c>
      <c r="Q33" s="13" t="str">
        <f t="shared" si="1"/>
        <v> </v>
      </c>
      <c r="R33" s="4" t="str">
        <f>CONCATENATE('ENTRY FORM 2026'!E33,"-",'ENTRY FORM 2026'!F33,"-",'ENTRY FORM 2026'!G33)</f>
        <v>--</v>
      </c>
      <c r="S33" s="14" t="str">
        <f>IFERROR(LOOKUP(DATEDIF($R33,$R$2,"Y"),{0,4,7,10,12,14,17,19},{"";"NE";"10";"12";"14";"17";"19";"NE"}),"")</f>
        <v/>
      </c>
      <c r="T33" s="4"/>
      <c r="U33" s="4"/>
      <c r="V33" s="4"/>
      <c r="W33" s="4"/>
      <c r="X33" s="4"/>
      <c r="Y33" s="4"/>
      <c r="Z33" s="15"/>
    </row>
    <row r="34" spans="1:26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 t="str">
        <f t="shared" si="0"/>
        <v>-</v>
      </c>
      <c r="Q34" s="13" t="str">
        <f t="shared" si="1"/>
        <v> </v>
      </c>
      <c r="R34" s="4" t="str">
        <f>CONCATENATE('ENTRY FORM 2026'!E34,"-",'ENTRY FORM 2026'!F34,"-",'ENTRY FORM 2026'!G34)</f>
        <v>--</v>
      </c>
      <c r="S34" s="14" t="str">
        <f>IFERROR(LOOKUP(DATEDIF($R34,$R$2,"Y"),{0,4,7,10,12,14,17,19},{"";"NE";"10";"12";"14";"17";"19";"NE"}),"")</f>
        <v/>
      </c>
      <c r="T34" s="4"/>
      <c r="U34" s="4"/>
      <c r="V34" s="4"/>
      <c r="W34" s="4"/>
      <c r="X34" s="4"/>
      <c r="Y34" s="4"/>
      <c r="Z34" s="15"/>
    </row>
    <row r="35" spans="1:26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 t="str">
        <f t="shared" si="0"/>
        <v>-</v>
      </c>
      <c r="Q35" s="13" t="str">
        <f t="shared" si="1"/>
        <v> </v>
      </c>
      <c r="R35" s="4" t="str">
        <f>CONCATENATE('ENTRY FORM 2026'!E35,"-",'ENTRY FORM 2026'!F35,"-",'ENTRY FORM 2026'!G35)</f>
        <v>--</v>
      </c>
      <c r="S35" s="14" t="str">
        <f>IFERROR(LOOKUP(DATEDIF($R35,$R$2,"Y"),{0,4,7,10,12,14,17,19},{"";"NE";"10";"12";"14";"17";"19";"NE"}),"")</f>
        <v/>
      </c>
      <c r="T35" s="4"/>
      <c r="U35" s="4"/>
      <c r="V35" s="4"/>
      <c r="W35" s="4"/>
      <c r="X35" s="4"/>
      <c r="Y35" s="4"/>
      <c r="Z35" s="15"/>
    </row>
    <row r="36" spans="1:2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 t="str">
        <f t="shared" si="0"/>
        <v>-</v>
      </c>
      <c r="Q36" s="13" t="str">
        <f t="shared" si="1"/>
        <v> </v>
      </c>
      <c r="R36" s="4" t="str">
        <f>CONCATENATE('ENTRY FORM 2026'!E36,"-",'ENTRY FORM 2026'!F36,"-",'ENTRY FORM 2026'!G36)</f>
        <v>--</v>
      </c>
      <c r="S36" s="14" t="str">
        <f>IFERROR(LOOKUP(DATEDIF($R36,$R$2,"Y"),{0,4,7,10,12,14,17,19},{"";"NE";"10";"12";"14";"17";"19";"NE"}),"")</f>
        <v/>
      </c>
      <c r="T36" s="4"/>
      <c r="U36" s="4"/>
      <c r="V36" s="4"/>
      <c r="W36" s="4"/>
      <c r="X36" s="4"/>
      <c r="Y36" s="4"/>
      <c r="Z36" s="15"/>
    </row>
    <row r="37" spans="1:26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 t="str">
        <f t="shared" si="0"/>
        <v>-</v>
      </c>
      <c r="Q37" s="13" t="str">
        <f t="shared" si="1"/>
        <v> </v>
      </c>
      <c r="R37" s="4" t="str">
        <f>CONCATENATE('ENTRY FORM 2026'!E37,"-",'ENTRY FORM 2026'!F37,"-",'ENTRY FORM 2026'!G37)</f>
        <v>--</v>
      </c>
      <c r="S37" s="14" t="str">
        <f>IFERROR(LOOKUP(DATEDIF($R37,$R$2,"Y"),{0,4,7,10,12,14,17,19},{"";"NE";"10";"12";"14";"17";"19";"NE"}),"")</f>
        <v/>
      </c>
      <c r="T37" s="4"/>
      <c r="U37" s="4"/>
      <c r="V37" s="4"/>
      <c r="W37" s="4"/>
      <c r="X37" s="4"/>
      <c r="Y37" s="4"/>
      <c r="Z37" s="15"/>
    </row>
    <row r="38" spans="1:26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 t="str">
        <f t="shared" si="0"/>
        <v>-</v>
      </c>
      <c r="Q38" s="13" t="str">
        <f t="shared" si="1"/>
        <v> </v>
      </c>
      <c r="R38" s="4" t="str">
        <f>CONCATENATE('ENTRY FORM 2026'!E38,"-",'ENTRY FORM 2026'!F38,"-",'ENTRY FORM 2026'!G38)</f>
        <v>--</v>
      </c>
      <c r="S38" s="14" t="str">
        <f>IFERROR(LOOKUP(DATEDIF($R38,$R$2,"Y"),{0,4,7,10,12,14,17,19},{"";"NE";"10";"12";"14";"17";"19";"NE"}),"")</f>
        <v/>
      </c>
      <c r="T38" s="4"/>
      <c r="U38" s="4"/>
      <c r="V38" s="4"/>
      <c r="W38" s="4"/>
      <c r="X38" s="4"/>
      <c r="Y38" s="4"/>
      <c r="Z38" s="15"/>
    </row>
    <row r="39" spans="1:26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 t="str">
        <f t="shared" si="0"/>
        <v>-</v>
      </c>
      <c r="Q39" s="13" t="str">
        <f t="shared" si="1"/>
        <v> </v>
      </c>
      <c r="R39" s="4" t="str">
        <f>CONCATENATE('ENTRY FORM 2026'!E39,"-",'ENTRY FORM 2026'!F39,"-",'ENTRY FORM 2026'!G39)</f>
        <v>--</v>
      </c>
      <c r="S39" s="14" t="str">
        <f>IFERROR(LOOKUP(DATEDIF($R39,$R$2,"Y"),{0,4,7,10,12,14,17,19},{"";"NE";"10";"12";"14";"17";"19";"NE"}),"")</f>
        <v/>
      </c>
      <c r="T39" s="4"/>
      <c r="U39" s="4"/>
      <c r="V39" s="4"/>
      <c r="W39" s="4"/>
      <c r="X39" s="4"/>
      <c r="Y39" s="4"/>
      <c r="Z39" s="15"/>
    </row>
    <row r="40" spans="1:26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 t="str">
        <f t="shared" si="0"/>
        <v>-</v>
      </c>
      <c r="Q40" s="13" t="str">
        <f t="shared" si="1"/>
        <v> </v>
      </c>
      <c r="R40" s="4" t="str">
        <f>CONCATENATE('ENTRY FORM 2026'!E40,"-",'ENTRY FORM 2026'!F40,"-",'ENTRY FORM 2026'!G40)</f>
        <v>--</v>
      </c>
      <c r="S40" s="14" t="str">
        <f>IFERROR(LOOKUP(DATEDIF($R40,$R$2,"Y"),{0,4,7,10,12,14,17,19},{"";"NE";"10";"12";"14";"17";"19";"NE"}),"")</f>
        <v/>
      </c>
      <c r="T40" s="4"/>
      <c r="U40" s="4"/>
      <c r="V40" s="4"/>
      <c r="W40" s="4"/>
      <c r="X40" s="4"/>
      <c r="Y40" s="4"/>
      <c r="Z40" s="15"/>
    </row>
    <row r="41" spans="1:26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 t="str">
        <f t="shared" si="0"/>
        <v>-</v>
      </c>
      <c r="Q41" s="13" t="str">
        <f t="shared" si="1"/>
        <v> </v>
      </c>
      <c r="R41" s="4" t="str">
        <f>CONCATENATE('ENTRY FORM 2026'!E41,"-",'ENTRY FORM 2026'!F41,"-",'ENTRY FORM 2026'!G41)</f>
        <v>--</v>
      </c>
      <c r="S41" s="14" t="str">
        <f>IFERROR(LOOKUP(DATEDIF($R41,$R$2,"Y"),{0,4,7,10,12,14,17,19},{"";"NE";"10";"12";"14";"17";"19";"NE"}),"")</f>
        <v/>
      </c>
      <c r="T41" s="4"/>
      <c r="U41" s="4"/>
      <c r="V41" s="4"/>
      <c r="W41" s="4"/>
      <c r="X41" s="4"/>
      <c r="Y41" s="4"/>
      <c r="Z41" s="15"/>
    </row>
    <row r="42" spans="1:26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 t="str">
        <f t="shared" si="0"/>
        <v>-</v>
      </c>
      <c r="Q42" s="13" t="str">
        <f t="shared" si="1"/>
        <v> </v>
      </c>
      <c r="R42" s="4" t="str">
        <f>CONCATENATE('ENTRY FORM 2026'!E42,"-",'ENTRY FORM 2026'!F42,"-",'ENTRY FORM 2026'!G42)</f>
        <v>--</v>
      </c>
      <c r="S42" s="14" t="str">
        <f>IFERROR(LOOKUP(DATEDIF($R42,$R$2,"Y"),{0,4,7,10,12,14,17,19},{"";"NE";"10";"12";"14";"17";"19";"NE"}),"")</f>
        <v/>
      </c>
      <c r="T42" s="4"/>
      <c r="U42" s="4"/>
      <c r="V42" s="4"/>
      <c r="W42" s="4"/>
      <c r="X42" s="4"/>
      <c r="Y42" s="4"/>
      <c r="Z42" s="15"/>
    </row>
    <row r="43" spans="1:26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 t="str">
        <f t="shared" si="0"/>
        <v>-</v>
      </c>
      <c r="Q43" s="13" t="str">
        <f t="shared" si="1"/>
        <v> </v>
      </c>
      <c r="R43" s="4" t="str">
        <f>CONCATENATE('ENTRY FORM 2026'!E43,"-",'ENTRY FORM 2026'!F43,"-",'ENTRY FORM 2026'!G43)</f>
        <v>--</v>
      </c>
      <c r="S43" s="14" t="str">
        <f>IFERROR(LOOKUP(DATEDIF($R43,$R$2,"Y"),{0,4,7,10,12,14,17,19},{"";"NE";"10";"12";"14";"17";"19";"NE"}),"")</f>
        <v/>
      </c>
      <c r="T43" s="4"/>
      <c r="U43" s="4"/>
      <c r="V43" s="4"/>
      <c r="W43" s="4"/>
      <c r="X43" s="4"/>
      <c r="Y43" s="4"/>
      <c r="Z43" s="15"/>
    </row>
    <row r="44" spans="1:26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 t="str">
        <f t="shared" si="0"/>
        <v>-</v>
      </c>
      <c r="Q44" s="13" t="str">
        <f t="shared" si="1"/>
        <v> </v>
      </c>
      <c r="R44" s="4" t="str">
        <f>CONCATENATE('ENTRY FORM 2026'!E44,"-",'ENTRY FORM 2026'!F44,"-",'ENTRY FORM 2026'!G44)</f>
        <v>--</v>
      </c>
      <c r="S44" s="14" t="str">
        <f>IFERROR(LOOKUP(DATEDIF($R44,$R$2,"Y"),{0,4,7,10,12,14,17,19},{"";"NE";"10";"12";"14";"17";"19";"NE"}),"")</f>
        <v/>
      </c>
      <c r="T44" s="4"/>
      <c r="U44" s="4"/>
      <c r="V44" s="4"/>
      <c r="W44" s="4"/>
      <c r="X44" s="4"/>
      <c r="Y44" s="4"/>
      <c r="Z44" s="15"/>
    </row>
    <row r="45" spans="1:26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 t="str">
        <f t="shared" ref="P45:P76" si="2">IFERROR(DATEDIF(R45,$R$2,"y"),"-")</f>
        <v>-</v>
      </c>
      <c r="Q45" s="13" t="str">
        <f t="shared" ref="Q45:Q76" si="3">IFERROR(IF(AND(DATEDIF($R45,$R$2,"Y")&gt;=4,DATEDIF($R45,$R$2,"Y")&lt;=6),"NE",IF(AND(DATEDIF($R45,$R$2,"Y")&gt;=7,DATEDIF($R45,$R$2,"Y")&lt;=9),"10",IF(AND(DATEDIF($R45,$R$2,"Y")&gt;=10,DATEDIF($R45,$R$2,"Y")&lt;=11),"12",IF(AND(DATEDIF($R45,$R$2,"Y")&gt;=12,DATEDIF($R45,$R$2,"Y")&lt;=13),"14",IF(AND(DATEDIF($R45,$R$2,"Y")&gt;=14,DATEDIF($R45,$R$2,"Y")&lt;=16),"17",IF(AND(DATEDIF($R45,$R$2,"Y")&gt;=17,DATEDIF($R45,$R$2,"Y")&lt;=18),"19","NE"))))))," ")</f>
        <v> </v>
      </c>
      <c r="R45" s="4" t="str">
        <f>CONCATENATE('ENTRY FORM 2026'!E45,"-",'ENTRY FORM 2026'!F45,"-",'ENTRY FORM 2026'!G45)</f>
        <v>--</v>
      </c>
      <c r="S45" s="14" t="str">
        <f>IFERROR(LOOKUP(DATEDIF($R45,$R$2,"Y"),{0,4,7,10,12,14,17,19},{"";"NE";"10";"12";"14";"17";"19";"NE"}),"")</f>
        <v/>
      </c>
      <c r="T45" s="4"/>
      <c r="U45" s="4"/>
      <c r="V45" s="4"/>
      <c r="W45" s="4"/>
      <c r="X45" s="4"/>
      <c r="Y45" s="4"/>
      <c r="Z45" s="15"/>
    </row>
    <row r="46" spans="1:2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 t="str">
        <f t="shared" si="2"/>
        <v>-</v>
      </c>
      <c r="Q46" s="13" t="str">
        <f t="shared" si="3"/>
        <v> </v>
      </c>
      <c r="R46" s="4" t="str">
        <f>CONCATENATE('ENTRY FORM 2026'!E46,"-",'ENTRY FORM 2026'!F46,"-",'ENTRY FORM 2026'!G46)</f>
        <v>--</v>
      </c>
      <c r="S46" s="14" t="str">
        <f>IFERROR(LOOKUP(DATEDIF($R46,$R$2,"Y"),{0,4,7,10,12,14,17,19},{"";"NE";"10";"12";"14";"17";"19";"NE"}),"")</f>
        <v/>
      </c>
      <c r="T46" s="4"/>
      <c r="U46" s="4"/>
      <c r="V46" s="4"/>
      <c r="W46" s="4"/>
      <c r="X46" s="4"/>
      <c r="Y46" s="4"/>
      <c r="Z46" s="15"/>
    </row>
    <row r="47" spans="1:26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 t="str">
        <f t="shared" si="2"/>
        <v>-</v>
      </c>
      <c r="Q47" s="13" t="str">
        <f t="shared" si="3"/>
        <v> </v>
      </c>
      <c r="R47" s="4" t="str">
        <f>CONCATENATE('ENTRY FORM 2026'!E47,"-",'ENTRY FORM 2026'!F47,"-",'ENTRY FORM 2026'!G47)</f>
        <v>--</v>
      </c>
      <c r="S47" s="14" t="str">
        <f>IFERROR(LOOKUP(DATEDIF($R47,$R$2,"Y"),{0,4,7,10,12,14,17,19},{"";"NE";"10";"12";"14";"17";"19";"NE"}),"")</f>
        <v/>
      </c>
      <c r="T47" s="4"/>
      <c r="U47" s="4"/>
      <c r="V47" s="4"/>
      <c r="W47" s="4"/>
      <c r="X47" s="4"/>
      <c r="Y47" s="4"/>
      <c r="Z47" s="15"/>
    </row>
    <row r="48" spans="1:26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 t="str">
        <f t="shared" si="2"/>
        <v>-</v>
      </c>
      <c r="Q48" s="13" t="str">
        <f t="shared" si="3"/>
        <v> </v>
      </c>
      <c r="R48" s="4" t="str">
        <f>CONCATENATE('ENTRY FORM 2026'!E48,"-",'ENTRY FORM 2026'!F48,"-",'ENTRY FORM 2026'!G48)</f>
        <v>--</v>
      </c>
      <c r="S48" s="14" t="str">
        <f>IFERROR(LOOKUP(DATEDIF($R48,$R$2,"Y"),{0,4,7,10,12,14,17,19},{"";"NE";"10";"12";"14";"17";"19";"NE"}),"")</f>
        <v/>
      </c>
      <c r="T48" s="4"/>
      <c r="U48" s="4"/>
      <c r="V48" s="4"/>
      <c r="W48" s="4"/>
      <c r="X48" s="4"/>
      <c r="Y48" s="4"/>
      <c r="Z48" s="15"/>
    </row>
    <row r="49" spans="1:26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 t="str">
        <f t="shared" si="2"/>
        <v>-</v>
      </c>
      <c r="Q49" s="13" t="str">
        <f t="shared" si="3"/>
        <v> </v>
      </c>
      <c r="R49" s="4" t="str">
        <f>CONCATENATE('ENTRY FORM 2026'!E49,"-",'ENTRY FORM 2026'!F49,"-",'ENTRY FORM 2026'!G49)</f>
        <v>--</v>
      </c>
      <c r="S49" s="14" t="str">
        <f>IFERROR(LOOKUP(DATEDIF($R49,$R$2,"Y"),{0,4,7,10,12,14,17,19},{"";"NE";"10";"12";"14";"17";"19";"NE"}),"")</f>
        <v/>
      </c>
      <c r="T49" s="4"/>
      <c r="U49" s="4"/>
      <c r="V49" s="4"/>
      <c r="W49" s="4"/>
      <c r="X49" s="4"/>
      <c r="Y49" s="4"/>
      <c r="Z49" s="15"/>
    </row>
    <row r="50" spans="1:26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 t="str">
        <f t="shared" si="2"/>
        <v>-</v>
      </c>
      <c r="Q50" s="13" t="str">
        <f t="shared" si="3"/>
        <v> </v>
      </c>
      <c r="R50" s="4" t="str">
        <f>CONCATENATE('ENTRY FORM 2026'!E50,"-",'ENTRY FORM 2026'!F50,"-",'ENTRY FORM 2026'!G50)</f>
        <v>--</v>
      </c>
      <c r="S50" s="14" t="str">
        <f>IFERROR(LOOKUP(DATEDIF($R50,$R$2,"Y"),{0,4,7,10,12,14,17,19},{"";"NE";"10";"12";"14";"17";"19";"NE"}),"")</f>
        <v/>
      </c>
      <c r="T50" s="4"/>
      <c r="U50" s="4"/>
      <c r="V50" s="4"/>
      <c r="W50" s="4"/>
      <c r="X50" s="4"/>
      <c r="Y50" s="4"/>
      <c r="Z50" s="15"/>
    </row>
    <row r="51" spans="1:26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 t="str">
        <f t="shared" si="2"/>
        <v>-</v>
      </c>
      <c r="Q51" s="13" t="str">
        <f t="shared" si="3"/>
        <v> </v>
      </c>
      <c r="R51" s="4" t="str">
        <f>CONCATENATE('ENTRY FORM 2026'!E51,"-",'ENTRY FORM 2026'!F51,"-",'ENTRY FORM 2026'!G51)</f>
        <v>--</v>
      </c>
      <c r="S51" s="14" t="str">
        <f>IFERROR(LOOKUP(DATEDIF($R51,$R$2,"Y"),{0,4,7,10,12,14,17,19},{"";"NE";"10";"12";"14";"17";"19";"NE"}),"")</f>
        <v/>
      </c>
      <c r="T51" s="4"/>
      <c r="U51" s="4"/>
      <c r="V51" s="4"/>
      <c r="W51" s="4"/>
      <c r="X51" s="4"/>
      <c r="Y51" s="4"/>
      <c r="Z51" s="15"/>
    </row>
    <row r="52" spans="1:26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 t="str">
        <f t="shared" si="2"/>
        <v>-</v>
      </c>
      <c r="Q52" s="13" t="str">
        <f t="shared" si="3"/>
        <v> </v>
      </c>
      <c r="R52" s="4" t="str">
        <f>CONCATENATE('ENTRY FORM 2026'!E52,"-",'ENTRY FORM 2026'!F52,"-",'ENTRY FORM 2026'!G52)</f>
        <v>--</v>
      </c>
      <c r="S52" s="14" t="str">
        <f>IFERROR(LOOKUP(DATEDIF($R52,$R$2,"Y"),{0,4,7,10,12,14,17,19},{"";"NE";"10";"12";"14";"17";"19";"NE"}),"")</f>
        <v/>
      </c>
      <c r="T52" s="4"/>
      <c r="U52" s="4"/>
      <c r="V52" s="4"/>
      <c r="W52" s="4"/>
      <c r="X52" s="4"/>
      <c r="Y52" s="4"/>
      <c r="Z52" s="15"/>
    </row>
    <row r="53" spans="1:26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 t="str">
        <f t="shared" si="2"/>
        <v>-</v>
      </c>
      <c r="Q53" s="13" t="str">
        <f t="shared" si="3"/>
        <v> </v>
      </c>
      <c r="R53" s="4" t="str">
        <f>CONCATENATE('ENTRY FORM 2026'!E53,"-",'ENTRY FORM 2026'!F53,"-",'ENTRY FORM 2026'!G53)</f>
        <v>--</v>
      </c>
      <c r="S53" s="14" t="str">
        <f>IFERROR(LOOKUP(DATEDIF($R53,$R$2,"Y"),{0,4,7,10,12,14,17,19},{"";"NE";"10";"12";"14";"17";"19";"NE"}),"")</f>
        <v/>
      </c>
      <c r="T53" s="4"/>
      <c r="U53" s="4"/>
      <c r="V53" s="4"/>
      <c r="W53" s="4"/>
      <c r="X53" s="4"/>
      <c r="Y53" s="4"/>
      <c r="Z53" s="15"/>
    </row>
    <row r="54" spans="1:26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 t="str">
        <f t="shared" si="2"/>
        <v>-</v>
      </c>
      <c r="Q54" s="13" t="str">
        <f t="shared" si="3"/>
        <v> </v>
      </c>
      <c r="R54" s="4" t="str">
        <f>CONCATENATE('ENTRY FORM 2026'!E54,"-",'ENTRY FORM 2026'!F54,"-",'ENTRY FORM 2026'!G54)</f>
        <v>--</v>
      </c>
      <c r="S54" s="14" t="str">
        <f>IFERROR(LOOKUP(DATEDIF($R54,$R$2,"Y"),{0,4,7,10,12,14,17,19},{"";"NE";"10";"12";"14";"17";"19";"NE"}),"")</f>
        <v/>
      </c>
      <c r="T54" s="4"/>
      <c r="U54" s="4"/>
      <c r="V54" s="4"/>
      <c r="W54" s="4"/>
      <c r="X54" s="4"/>
      <c r="Y54" s="4"/>
      <c r="Z54" s="15"/>
    </row>
    <row r="55" spans="1:26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 t="str">
        <f t="shared" si="2"/>
        <v>-</v>
      </c>
      <c r="Q55" s="13" t="str">
        <f t="shared" si="3"/>
        <v> </v>
      </c>
      <c r="R55" s="4" t="str">
        <f>CONCATENATE('ENTRY FORM 2026'!E55,"-",'ENTRY FORM 2026'!F55,"-",'ENTRY FORM 2026'!G55)</f>
        <v>--</v>
      </c>
      <c r="S55" s="14" t="str">
        <f>IFERROR(LOOKUP(DATEDIF($R55,$R$2,"Y"),{0,4,7,10,12,14,17,19},{"";"NE";"10";"12";"14";"17";"19";"NE"}),"")</f>
        <v/>
      </c>
      <c r="T55" s="4"/>
      <c r="U55" s="4"/>
      <c r="V55" s="4"/>
      <c r="W55" s="4"/>
      <c r="X55" s="4"/>
      <c r="Y55" s="4"/>
      <c r="Z55" s="15"/>
    </row>
    <row r="56" spans="1:2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 t="str">
        <f t="shared" si="2"/>
        <v>-</v>
      </c>
      <c r="Q56" s="13" t="str">
        <f t="shared" si="3"/>
        <v> </v>
      </c>
      <c r="R56" s="4" t="str">
        <f>CONCATENATE('ENTRY FORM 2026'!E56,"-",'ENTRY FORM 2026'!F56,"-",'ENTRY FORM 2026'!G56)</f>
        <v>--</v>
      </c>
      <c r="S56" s="14" t="str">
        <f>IFERROR(LOOKUP(DATEDIF($R56,$R$2,"Y"),{0,4,7,10,12,14,17,19},{"";"NE";"10";"12";"14";"17";"19";"NE"}),"")</f>
        <v/>
      </c>
      <c r="T56" s="4"/>
      <c r="U56" s="4"/>
      <c r="V56" s="4"/>
      <c r="W56" s="4"/>
      <c r="X56" s="4"/>
      <c r="Y56" s="4"/>
      <c r="Z56" s="15"/>
    </row>
    <row r="57" spans="1:26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 t="str">
        <f t="shared" si="2"/>
        <v>-</v>
      </c>
      <c r="Q57" s="13" t="str">
        <f t="shared" si="3"/>
        <v> </v>
      </c>
      <c r="R57" s="4" t="str">
        <f>CONCATENATE('ENTRY FORM 2026'!E57,"-",'ENTRY FORM 2026'!F57,"-",'ENTRY FORM 2026'!G57)</f>
        <v>--</v>
      </c>
      <c r="S57" s="14" t="str">
        <f>IFERROR(LOOKUP(DATEDIF($R57,$R$2,"Y"),{0,4,7,10,12,14,17,19},{"";"NE";"10";"12";"14";"17";"19";"NE"}),"")</f>
        <v/>
      </c>
      <c r="T57" s="4"/>
      <c r="U57" s="4"/>
      <c r="V57" s="4"/>
      <c r="W57" s="4"/>
      <c r="X57" s="4"/>
      <c r="Y57" s="4"/>
      <c r="Z57" s="15"/>
    </row>
    <row r="58" spans="1:26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 t="str">
        <f t="shared" si="2"/>
        <v>-</v>
      </c>
      <c r="Q58" s="13" t="str">
        <f t="shared" si="3"/>
        <v> </v>
      </c>
      <c r="R58" s="4" t="str">
        <f>CONCATENATE('ENTRY FORM 2026'!E58,"-",'ENTRY FORM 2026'!F58,"-",'ENTRY FORM 2026'!G58)</f>
        <v>--</v>
      </c>
      <c r="S58" s="14" t="str">
        <f>IFERROR(LOOKUP(DATEDIF($R58,$R$2,"Y"),{0,4,7,10,12,14,17,19},{"";"NE";"10";"12";"14";"17";"19";"NE"}),"")</f>
        <v/>
      </c>
      <c r="T58" s="4"/>
      <c r="U58" s="4"/>
      <c r="V58" s="4"/>
      <c r="W58" s="4"/>
      <c r="X58" s="4"/>
      <c r="Y58" s="4"/>
      <c r="Z58" s="15"/>
    </row>
    <row r="59" spans="1:26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 t="str">
        <f t="shared" si="2"/>
        <v>-</v>
      </c>
      <c r="Q59" s="13" t="str">
        <f t="shared" si="3"/>
        <v> </v>
      </c>
      <c r="R59" s="4" t="str">
        <f>CONCATENATE('ENTRY FORM 2026'!E59,"-",'ENTRY FORM 2026'!F59,"-",'ENTRY FORM 2026'!G59)</f>
        <v>--</v>
      </c>
      <c r="S59" s="14" t="str">
        <f>IFERROR(LOOKUP(DATEDIF($R59,$R$2,"Y"),{0,4,7,10,12,14,17,19},{"";"NE";"10";"12";"14";"17";"19";"NE"}),"")</f>
        <v/>
      </c>
      <c r="T59" s="4"/>
      <c r="U59" s="4"/>
      <c r="V59" s="4"/>
      <c r="W59" s="4"/>
      <c r="X59" s="4"/>
      <c r="Y59" s="4"/>
      <c r="Z59" s="15"/>
    </row>
    <row r="60" spans="1:26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 t="str">
        <f t="shared" si="2"/>
        <v>-</v>
      </c>
      <c r="Q60" s="13" t="str">
        <f t="shared" si="3"/>
        <v> </v>
      </c>
      <c r="R60" s="4" t="str">
        <f>CONCATENATE('ENTRY FORM 2026'!E60,"-",'ENTRY FORM 2026'!F60,"-",'ENTRY FORM 2026'!G60)</f>
        <v>--</v>
      </c>
      <c r="S60" s="14" t="str">
        <f>IFERROR(LOOKUP(DATEDIF($R60,$R$2,"Y"),{0,4,7,10,12,14,17,19},{"";"NE";"10";"12";"14";"17";"19";"NE"}),"")</f>
        <v/>
      </c>
      <c r="T60" s="4"/>
      <c r="U60" s="4"/>
      <c r="V60" s="4"/>
      <c r="W60" s="4"/>
      <c r="X60" s="4"/>
      <c r="Y60" s="4"/>
      <c r="Z60" s="15"/>
    </row>
    <row r="61" spans="1:26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 t="str">
        <f t="shared" si="2"/>
        <v>-</v>
      </c>
      <c r="Q61" s="13" t="str">
        <f t="shared" si="3"/>
        <v> </v>
      </c>
      <c r="R61" s="4" t="str">
        <f>CONCATENATE('ENTRY FORM 2026'!E61,"-",'ENTRY FORM 2026'!F61,"-",'ENTRY FORM 2026'!G61)</f>
        <v>--</v>
      </c>
      <c r="S61" s="14" t="str">
        <f>IFERROR(LOOKUP(DATEDIF($R61,$R$2,"Y"),{0,4,7,10,12,14,17,19},{"";"NE";"10";"12";"14";"17";"19";"NE"}),"")</f>
        <v/>
      </c>
      <c r="T61" s="4"/>
      <c r="U61" s="4"/>
      <c r="V61" s="4"/>
      <c r="W61" s="4"/>
      <c r="X61" s="4"/>
      <c r="Y61" s="4"/>
      <c r="Z61" s="15"/>
    </row>
    <row r="62" spans="1:26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 t="str">
        <f t="shared" si="2"/>
        <v>-</v>
      </c>
      <c r="Q62" s="13" t="str">
        <f t="shared" si="3"/>
        <v> </v>
      </c>
      <c r="R62" s="4" t="str">
        <f>CONCATENATE('ENTRY FORM 2026'!E62,"-",'ENTRY FORM 2026'!F62,"-",'ENTRY FORM 2026'!G62)</f>
        <v>--</v>
      </c>
      <c r="S62" s="14" t="str">
        <f>IFERROR(LOOKUP(DATEDIF($R62,$R$2,"Y"),{0,4,7,10,12,14,17,19},{"";"NE";"10";"12";"14";"17";"19";"NE"}),"")</f>
        <v/>
      </c>
      <c r="T62" s="4"/>
      <c r="U62" s="4"/>
      <c r="V62" s="4"/>
      <c r="W62" s="4"/>
      <c r="X62" s="4"/>
      <c r="Y62" s="4"/>
      <c r="Z62" s="15"/>
    </row>
    <row r="63" spans="1:26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 t="str">
        <f t="shared" si="2"/>
        <v>-</v>
      </c>
      <c r="Q63" s="13" t="str">
        <f t="shared" si="3"/>
        <v> </v>
      </c>
      <c r="R63" s="4" t="str">
        <f>CONCATENATE('ENTRY FORM 2026'!E63,"-",'ENTRY FORM 2026'!F63,"-",'ENTRY FORM 2026'!G63)</f>
        <v>--</v>
      </c>
      <c r="S63" s="14" t="str">
        <f>IFERROR(LOOKUP(DATEDIF($R63,$R$2,"Y"),{0,4,7,10,12,14,17,19},{"";"NE";"10";"12";"14";"17";"19";"NE"}),"")</f>
        <v/>
      </c>
      <c r="T63" s="4"/>
      <c r="U63" s="4"/>
      <c r="V63" s="4"/>
      <c r="W63" s="4"/>
      <c r="X63" s="4"/>
      <c r="Y63" s="4"/>
      <c r="Z63" s="15"/>
    </row>
    <row r="64" spans="1:26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 t="str">
        <f t="shared" si="2"/>
        <v>-</v>
      </c>
      <c r="Q64" s="13" t="str">
        <f t="shared" si="3"/>
        <v> </v>
      </c>
      <c r="R64" s="4" t="str">
        <f>CONCATENATE('ENTRY FORM 2026'!E64,"-",'ENTRY FORM 2026'!F64,"-",'ENTRY FORM 2026'!G64)</f>
        <v>--</v>
      </c>
      <c r="S64" s="14" t="str">
        <f>IFERROR(LOOKUP(DATEDIF($R64,$R$2,"Y"),{0,4,7,10,12,14,17,19},{"";"NE";"10";"12";"14";"17";"19";"NE"}),"")</f>
        <v/>
      </c>
      <c r="T64" s="4"/>
      <c r="U64" s="4"/>
      <c r="V64" s="4"/>
      <c r="W64" s="4"/>
      <c r="X64" s="4"/>
      <c r="Y64" s="4"/>
      <c r="Z64" s="15"/>
    </row>
    <row r="65" spans="1:26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 t="str">
        <f t="shared" si="2"/>
        <v>-</v>
      </c>
      <c r="Q65" s="13" t="str">
        <f t="shared" si="3"/>
        <v> </v>
      </c>
      <c r="R65" s="4" t="str">
        <f>CONCATENATE('ENTRY FORM 2026'!E65,"-",'ENTRY FORM 2026'!F65,"-",'ENTRY FORM 2026'!G65)</f>
        <v>--</v>
      </c>
      <c r="S65" s="14" t="str">
        <f>IFERROR(LOOKUP(DATEDIF($R65,$R$2,"Y"),{0,4,7,10,12,14,17,19},{"";"NE";"10";"12";"14";"17";"19";"NE"}),"")</f>
        <v/>
      </c>
      <c r="T65" s="4"/>
      <c r="U65" s="4"/>
      <c r="V65" s="4"/>
      <c r="W65" s="4"/>
      <c r="X65" s="4"/>
      <c r="Y65" s="4"/>
      <c r="Z65" s="15"/>
    </row>
    <row r="66" spans="1:2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 t="str">
        <f t="shared" si="2"/>
        <v>-</v>
      </c>
      <c r="Q66" s="13" t="str">
        <f t="shared" si="3"/>
        <v> </v>
      </c>
      <c r="R66" s="4" t="str">
        <f>CONCATENATE('ENTRY FORM 2026'!E66,"-",'ENTRY FORM 2026'!F66,"-",'ENTRY FORM 2026'!G66)</f>
        <v>--</v>
      </c>
      <c r="S66" s="14" t="str">
        <f>IFERROR(LOOKUP(DATEDIF($R66,$R$2,"Y"),{0,4,7,10,12,14,17,19},{"";"NE";"10";"12";"14";"17";"19";"NE"}),"")</f>
        <v/>
      </c>
      <c r="T66" s="4"/>
      <c r="U66" s="4"/>
      <c r="V66" s="4"/>
      <c r="W66" s="4"/>
      <c r="X66" s="4"/>
      <c r="Y66" s="4"/>
      <c r="Z66" s="15"/>
    </row>
    <row r="67" spans="1:26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 t="str">
        <f t="shared" si="2"/>
        <v>-</v>
      </c>
      <c r="Q67" s="13" t="str">
        <f t="shared" si="3"/>
        <v> </v>
      </c>
      <c r="R67" s="4" t="str">
        <f>CONCATENATE('ENTRY FORM 2026'!E67,"-",'ENTRY FORM 2026'!F67,"-",'ENTRY FORM 2026'!G67)</f>
        <v>--</v>
      </c>
      <c r="S67" s="14" t="str">
        <f>IFERROR(LOOKUP(DATEDIF($R67,$R$2,"Y"),{0,4,7,10,12,14,17,19},{"";"NE";"10";"12";"14";"17";"19";"NE"}),"")</f>
        <v/>
      </c>
      <c r="T67" s="4"/>
      <c r="U67" s="4"/>
      <c r="V67" s="4"/>
      <c r="W67" s="4"/>
      <c r="X67" s="4"/>
      <c r="Y67" s="4"/>
      <c r="Z67" s="15"/>
    </row>
    <row r="68" spans="1:26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 t="str">
        <f t="shared" si="2"/>
        <v>-</v>
      </c>
      <c r="Q68" s="13" t="str">
        <f t="shared" si="3"/>
        <v> </v>
      </c>
      <c r="R68" s="4" t="str">
        <f>CONCATENATE('ENTRY FORM 2026'!E68,"-",'ENTRY FORM 2026'!F68,"-",'ENTRY FORM 2026'!G68)</f>
        <v>--</v>
      </c>
      <c r="S68" s="14" t="str">
        <f>IFERROR(LOOKUP(DATEDIF($R68,$R$2,"Y"),{0,4,7,10,12,14,17,19},{"";"NE";"10";"12";"14";"17";"19";"NE"}),"")</f>
        <v/>
      </c>
      <c r="T68" s="4"/>
      <c r="U68" s="4"/>
      <c r="V68" s="4"/>
      <c r="W68" s="4"/>
      <c r="X68" s="4"/>
      <c r="Y68" s="4"/>
      <c r="Z68" s="15"/>
    </row>
    <row r="69" spans="1:26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 t="str">
        <f t="shared" si="2"/>
        <v>-</v>
      </c>
      <c r="Q69" s="13" t="str">
        <f t="shared" si="3"/>
        <v> </v>
      </c>
      <c r="R69" s="4" t="str">
        <f>CONCATENATE('ENTRY FORM 2026'!E69,"-",'ENTRY FORM 2026'!F69,"-",'ENTRY FORM 2026'!G69)</f>
        <v>--</v>
      </c>
      <c r="S69" s="14" t="str">
        <f>IFERROR(LOOKUP(DATEDIF($R69,$R$2,"Y"),{0,4,7,10,12,14,17,19},{"";"NE";"10";"12";"14";"17";"19";"NE"}),"")</f>
        <v/>
      </c>
      <c r="T69" s="4"/>
      <c r="U69" s="4"/>
      <c r="V69" s="4"/>
      <c r="W69" s="4"/>
      <c r="X69" s="4"/>
      <c r="Y69" s="4"/>
      <c r="Z69" s="15"/>
    </row>
    <row r="70" spans="1:26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 t="str">
        <f t="shared" si="2"/>
        <v>-</v>
      </c>
      <c r="Q70" s="13" t="str">
        <f t="shared" si="3"/>
        <v> </v>
      </c>
      <c r="R70" s="4" t="str">
        <f>CONCATENATE('ENTRY FORM 2026'!E70,"-",'ENTRY FORM 2026'!F70,"-",'ENTRY FORM 2026'!G70)</f>
        <v>--</v>
      </c>
      <c r="S70" s="14" t="str">
        <f>IFERROR(LOOKUP(DATEDIF($R70,$R$2,"Y"),{0,4,7,10,12,14,17,19},{"";"NE";"10";"12";"14";"17";"19";"NE"}),"")</f>
        <v/>
      </c>
      <c r="T70" s="4"/>
      <c r="U70" s="4"/>
      <c r="V70" s="4"/>
      <c r="W70" s="4"/>
      <c r="X70" s="4"/>
      <c r="Y70" s="4"/>
      <c r="Z70" s="15"/>
    </row>
    <row r="71" spans="1:26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 t="str">
        <f t="shared" si="2"/>
        <v>-</v>
      </c>
      <c r="Q71" s="13" t="str">
        <f t="shared" si="3"/>
        <v> </v>
      </c>
      <c r="R71" s="4" t="str">
        <f>CONCATENATE('ENTRY FORM 2026'!E71,"-",'ENTRY FORM 2026'!F71,"-",'ENTRY FORM 2026'!G71)</f>
        <v>--</v>
      </c>
      <c r="S71" s="14" t="str">
        <f>IFERROR(LOOKUP(DATEDIF($R71,$R$2,"Y"),{0,4,7,10,12,14,17,19},{"";"NE";"10";"12";"14";"17";"19";"NE"}),"")</f>
        <v/>
      </c>
      <c r="T71" s="4"/>
      <c r="U71" s="4"/>
      <c r="V71" s="4"/>
      <c r="W71" s="4"/>
      <c r="X71" s="4"/>
      <c r="Y71" s="4"/>
      <c r="Z71" s="15"/>
    </row>
    <row r="72" spans="1:26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 t="str">
        <f t="shared" si="2"/>
        <v>-</v>
      </c>
      <c r="Q72" s="13" t="str">
        <f t="shared" si="3"/>
        <v> </v>
      </c>
      <c r="R72" s="4" t="str">
        <f>CONCATENATE('ENTRY FORM 2026'!E72,"-",'ENTRY FORM 2026'!F72,"-",'ENTRY FORM 2026'!G72)</f>
        <v>--</v>
      </c>
      <c r="S72" s="14" t="str">
        <f>IFERROR(LOOKUP(DATEDIF($R72,$R$2,"Y"),{0,4,7,10,12,14,17,19},{"";"NE";"10";"12";"14";"17";"19";"NE"}),"")</f>
        <v/>
      </c>
      <c r="T72" s="4"/>
      <c r="U72" s="4"/>
      <c r="V72" s="4"/>
      <c r="W72" s="4"/>
      <c r="X72" s="4"/>
      <c r="Y72" s="4"/>
      <c r="Z72" s="15"/>
    </row>
    <row r="73" spans="1:26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 t="str">
        <f t="shared" si="2"/>
        <v>-</v>
      </c>
      <c r="Q73" s="13" t="str">
        <f t="shared" si="3"/>
        <v> </v>
      </c>
      <c r="R73" s="4" t="str">
        <f>CONCATENATE('ENTRY FORM 2026'!E73,"-",'ENTRY FORM 2026'!F73,"-",'ENTRY FORM 2026'!G73)</f>
        <v>--</v>
      </c>
      <c r="S73" s="14" t="str">
        <f>IFERROR(LOOKUP(DATEDIF($R73,$R$2,"Y"),{0,4,7,10,12,14,17,19},{"";"NE";"10";"12";"14";"17";"19";"NE"}),"")</f>
        <v/>
      </c>
      <c r="T73" s="4"/>
      <c r="U73" s="4"/>
      <c r="V73" s="4"/>
      <c r="W73" s="4"/>
      <c r="X73" s="4"/>
      <c r="Y73" s="4"/>
      <c r="Z73" s="15"/>
    </row>
    <row r="74" spans="1:26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 t="str">
        <f t="shared" si="2"/>
        <v>-</v>
      </c>
      <c r="Q74" s="13" t="str">
        <f t="shared" si="3"/>
        <v> </v>
      </c>
      <c r="R74" s="4" t="str">
        <f>CONCATENATE('ENTRY FORM 2026'!E74,"-",'ENTRY FORM 2026'!F74,"-",'ENTRY FORM 2026'!G74)</f>
        <v>--</v>
      </c>
      <c r="S74" s="14" t="str">
        <f>IFERROR(LOOKUP(DATEDIF($R74,$R$2,"Y"),{0,4,7,10,12,14,17,19},{"";"NE";"10";"12";"14";"17";"19";"NE"}),"")</f>
        <v/>
      </c>
      <c r="T74" s="4"/>
      <c r="U74" s="4"/>
      <c r="V74" s="4"/>
      <c r="W74" s="4"/>
      <c r="X74" s="4"/>
      <c r="Y74" s="4"/>
      <c r="Z74" s="15"/>
    </row>
    <row r="75" spans="1:26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 t="str">
        <f t="shared" si="2"/>
        <v>-</v>
      </c>
      <c r="Q75" s="13" t="str">
        <f t="shared" si="3"/>
        <v> </v>
      </c>
      <c r="R75" s="4" t="str">
        <f>CONCATENATE('ENTRY FORM 2026'!E75,"-",'ENTRY FORM 2026'!F75,"-",'ENTRY FORM 2026'!G75)</f>
        <v>--</v>
      </c>
      <c r="S75" s="14" t="str">
        <f>IFERROR(LOOKUP(DATEDIF($R75,$R$2,"Y"),{0,4,7,10,12,14,17,19},{"";"NE";"10";"12";"14";"17";"19";"NE"}),"")</f>
        <v/>
      </c>
      <c r="T75" s="4"/>
      <c r="U75" s="4"/>
      <c r="V75" s="4"/>
      <c r="W75" s="4"/>
      <c r="X75" s="4"/>
      <c r="Y75" s="4"/>
      <c r="Z75" s="15"/>
    </row>
    <row r="76" spans="1:2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 t="str">
        <f t="shared" si="2"/>
        <v>-</v>
      </c>
      <c r="Q76" s="13" t="str">
        <f t="shared" si="3"/>
        <v> </v>
      </c>
      <c r="R76" s="4" t="str">
        <f>CONCATENATE('ENTRY FORM 2026'!E76,"-",'ENTRY FORM 2026'!F76,"-",'ENTRY FORM 2026'!G76)</f>
        <v>--</v>
      </c>
      <c r="S76" s="14" t="str">
        <f>IFERROR(LOOKUP(DATEDIF($R76,$R$2,"Y"),{0,4,7,10,12,14,17,19},{"";"NE";"10";"12";"14";"17";"19";"NE"}),"")</f>
        <v/>
      </c>
      <c r="T76" s="4"/>
      <c r="U76" s="4"/>
      <c r="V76" s="4"/>
      <c r="W76" s="4"/>
      <c r="X76" s="4"/>
      <c r="Y76" s="4"/>
      <c r="Z76" s="15"/>
    </row>
    <row r="77" spans="1:26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 t="str">
        <f t="shared" ref="P77:P108" si="4">IFERROR(DATEDIF(R77,$R$2,"y"),"-")</f>
        <v>-</v>
      </c>
      <c r="Q77" s="13" t="str">
        <f t="shared" ref="Q77:Q108" si="5">IFERROR(IF(AND(DATEDIF($R77,$R$2,"Y")&gt;=4,DATEDIF($R77,$R$2,"Y")&lt;=6),"NE",IF(AND(DATEDIF($R77,$R$2,"Y")&gt;=7,DATEDIF($R77,$R$2,"Y")&lt;=9),"10",IF(AND(DATEDIF($R77,$R$2,"Y")&gt;=10,DATEDIF($R77,$R$2,"Y")&lt;=11),"12",IF(AND(DATEDIF($R77,$R$2,"Y")&gt;=12,DATEDIF($R77,$R$2,"Y")&lt;=13),"14",IF(AND(DATEDIF($R77,$R$2,"Y")&gt;=14,DATEDIF($R77,$R$2,"Y")&lt;=16),"17",IF(AND(DATEDIF($R77,$R$2,"Y")&gt;=17,DATEDIF($R77,$R$2,"Y")&lt;=18),"19","NE"))))))," ")</f>
        <v> </v>
      </c>
      <c r="R77" s="4" t="str">
        <f>CONCATENATE('ENTRY FORM 2026'!E77,"-",'ENTRY FORM 2026'!F77,"-",'ENTRY FORM 2026'!G77)</f>
        <v>--</v>
      </c>
      <c r="S77" s="14" t="str">
        <f>IFERROR(LOOKUP(DATEDIF($R77,$R$2,"Y"),{0,4,7,10,12,14,17,19},{"";"NE";"10";"12";"14";"17";"19";"NE"}),"")</f>
        <v/>
      </c>
      <c r="T77" s="4"/>
      <c r="U77" s="4"/>
      <c r="V77" s="4"/>
      <c r="W77" s="4"/>
      <c r="X77" s="4"/>
      <c r="Y77" s="4"/>
      <c r="Z77" s="15"/>
    </row>
    <row r="78" spans="1:26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 t="str">
        <f t="shared" si="4"/>
        <v>-</v>
      </c>
      <c r="Q78" s="13" t="str">
        <f t="shared" si="5"/>
        <v> </v>
      </c>
      <c r="R78" s="4" t="str">
        <f>CONCATENATE('ENTRY FORM 2026'!E78,"-",'ENTRY FORM 2026'!F78,"-",'ENTRY FORM 2026'!G78)</f>
        <v>--</v>
      </c>
      <c r="S78" s="14" t="str">
        <f>IFERROR(LOOKUP(DATEDIF($R78,$R$2,"Y"),{0,4,7,10,12,14,17,19},{"";"NE";"10";"12";"14";"17";"19";"NE"}),"")</f>
        <v/>
      </c>
      <c r="T78" s="4"/>
      <c r="U78" s="4"/>
      <c r="V78" s="4"/>
      <c r="W78" s="4"/>
      <c r="X78" s="4"/>
      <c r="Y78" s="4"/>
      <c r="Z78" s="15"/>
    </row>
    <row r="79" spans="1:26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 t="str">
        <f t="shared" si="4"/>
        <v>-</v>
      </c>
      <c r="Q79" s="13" t="str">
        <f t="shared" si="5"/>
        <v> </v>
      </c>
      <c r="R79" s="4" t="str">
        <f>CONCATENATE('ENTRY FORM 2026'!E79,"-",'ENTRY FORM 2026'!F79,"-",'ENTRY FORM 2026'!G79)</f>
        <v>--</v>
      </c>
      <c r="S79" s="14" t="str">
        <f>IFERROR(LOOKUP(DATEDIF($R79,$R$2,"Y"),{0,4,7,10,12,14,17,19},{"";"NE";"10";"12";"14";"17";"19";"NE"}),"")</f>
        <v/>
      </c>
      <c r="T79" s="4"/>
      <c r="U79" s="4"/>
      <c r="V79" s="4"/>
      <c r="W79" s="4"/>
      <c r="X79" s="4"/>
      <c r="Y79" s="4"/>
      <c r="Z79" s="15"/>
    </row>
    <row r="80" spans="1:26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 t="str">
        <f t="shared" si="4"/>
        <v>-</v>
      </c>
      <c r="Q80" s="13" t="str">
        <f t="shared" si="5"/>
        <v> </v>
      </c>
      <c r="R80" s="4" t="str">
        <f>CONCATENATE('ENTRY FORM 2026'!E80,"-",'ENTRY FORM 2026'!F80,"-",'ENTRY FORM 2026'!G80)</f>
        <v>--</v>
      </c>
      <c r="S80" s="14" t="str">
        <f>IFERROR(LOOKUP(DATEDIF($R80,$R$2,"Y"),{0,4,7,10,12,14,17,19},{"";"NE";"10";"12";"14";"17";"19";"NE"}),"")</f>
        <v/>
      </c>
      <c r="T80" s="4"/>
      <c r="U80" s="4"/>
      <c r="V80" s="4"/>
      <c r="W80" s="4"/>
      <c r="X80" s="4"/>
      <c r="Y80" s="4"/>
      <c r="Z80" s="15"/>
    </row>
    <row r="81" spans="1:26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 t="str">
        <f t="shared" si="4"/>
        <v>-</v>
      </c>
      <c r="Q81" s="13" t="str">
        <f t="shared" si="5"/>
        <v> </v>
      </c>
      <c r="R81" s="4" t="str">
        <f>CONCATENATE('ENTRY FORM 2026'!E81,"-",'ENTRY FORM 2026'!F81,"-",'ENTRY FORM 2026'!G81)</f>
        <v>--</v>
      </c>
      <c r="S81" s="14" t="str">
        <f>IFERROR(LOOKUP(DATEDIF($R81,$R$2,"Y"),{0,4,7,10,12,14,17,19},{"";"NE";"10";"12";"14";"17";"19";"NE"}),"")</f>
        <v/>
      </c>
      <c r="T81" s="4"/>
      <c r="U81" s="4"/>
      <c r="V81" s="4"/>
      <c r="W81" s="4"/>
      <c r="X81" s="4"/>
      <c r="Y81" s="4"/>
      <c r="Z81" s="15"/>
    </row>
    <row r="82" spans="1:26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 t="str">
        <f t="shared" si="4"/>
        <v>-</v>
      </c>
      <c r="Q82" s="13" t="str">
        <f t="shared" si="5"/>
        <v> </v>
      </c>
      <c r="R82" s="4" t="str">
        <f>CONCATENATE('ENTRY FORM 2026'!E82,"-",'ENTRY FORM 2026'!F82,"-",'ENTRY FORM 2026'!G82)</f>
        <v>--</v>
      </c>
      <c r="S82" s="14" t="str">
        <f>IFERROR(LOOKUP(DATEDIF($R82,$R$2,"Y"),{0,4,7,10,12,14,17,19},{"";"NE";"10";"12";"14";"17";"19";"NE"}),"")</f>
        <v/>
      </c>
      <c r="T82" s="4"/>
      <c r="U82" s="4"/>
      <c r="V82" s="4"/>
      <c r="W82" s="4"/>
      <c r="X82" s="4"/>
      <c r="Y82" s="4"/>
      <c r="Z82" s="15"/>
    </row>
    <row r="83" spans="1:26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 t="str">
        <f t="shared" si="4"/>
        <v>-</v>
      </c>
      <c r="Q83" s="13" t="str">
        <f t="shared" si="5"/>
        <v> </v>
      </c>
      <c r="R83" s="4" t="str">
        <f>CONCATENATE('ENTRY FORM 2026'!E83,"-",'ENTRY FORM 2026'!F83,"-",'ENTRY FORM 2026'!G83)</f>
        <v>--</v>
      </c>
      <c r="S83" s="14" t="str">
        <f>IFERROR(LOOKUP(DATEDIF($R83,$R$2,"Y"),{0,4,7,10,12,14,17,19},{"";"NE";"10";"12";"14";"17";"19";"NE"}),"")</f>
        <v/>
      </c>
      <c r="T83" s="4"/>
      <c r="U83" s="4"/>
      <c r="V83" s="4"/>
      <c r="W83" s="4"/>
      <c r="X83" s="4"/>
      <c r="Y83" s="4"/>
      <c r="Z83" s="15"/>
    </row>
    <row r="84" spans="1:26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 t="str">
        <f t="shared" si="4"/>
        <v>-</v>
      </c>
      <c r="Q84" s="13" t="str">
        <f t="shared" si="5"/>
        <v> </v>
      </c>
      <c r="R84" s="4" t="str">
        <f>CONCATENATE('ENTRY FORM 2026'!E84,"-",'ENTRY FORM 2026'!F84,"-",'ENTRY FORM 2026'!G84)</f>
        <v>--</v>
      </c>
      <c r="S84" s="14" t="str">
        <f>IFERROR(LOOKUP(DATEDIF($R84,$R$2,"Y"),{0,4,7,10,12,14,17,19},{"";"NE";"10";"12";"14";"17";"19";"NE"}),"")</f>
        <v/>
      </c>
      <c r="T84" s="4"/>
      <c r="U84" s="4"/>
      <c r="V84" s="4"/>
      <c r="W84" s="4"/>
      <c r="X84" s="4"/>
      <c r="Y84" s="4"/>
      <c r="Z84" s="15"/>
    </row>
    <row r="85" spans="1:26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 t="str">
        <f t="shared" si="4"/>
        <v>-</v>
      </c>
      <c r="Q85" s="13" t="str">
        <f t="shared" si="5"/>
        <v> </v>
      </c>
      <c r="R85" s="4" t="str">
        <f>CONCATENATE('ENTRY FORM 2026'!E85,"-",'ENTRY FORM 2026'!F85,"-",'ENTRY FORM 2026'!G85)</f>
        <v>--</v>
      </c>
      <c r="S85" s="14" t="str">
        <f>IFERROR(LOOKUP(DATEDIF($R85,$R$2,"Y"),{0,4,7,10,12,14,17,19},{"";"NE";"10";"12";"14";"17";"19";"NE"}),"")</f>
        <v/>
      </c>
      <c r="T85" s="4"/>
      <c r="U85" s="4"/>
      <c r="V85" s="4"/>
      <c r="W85" s="4"/>
      <c r="X85" s="4"/>
      <c r="Y85" s="4"/>
      <c r="Z85" s="15"/>
    </row>
    <row r="86" spans="1:2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 t="str">
        <f t="shared" si="4"/>
        <v>-</v>
      </c>
      <c r="Q86" s="13" t="str">
        <f t="shared" si="5"/>
        <v> </v>
      </c>
      <c r="R86" s="4" t="str">
        <f>CONCATENATE('ENTRY FORM 2026'!E86,"-",'ENTRY FORM 2026'!F86,"-",'ENTRY FORM 2026'!G86)</f>
        <v>--</v>
      </c>
      <c r="S86" s="14" t="str">
        <f>IFERROR(LOOKUP(DATEDIF($R86,$R$2,"Y"),{0,4,7,10,12,14,17,19},{"";"NE";"10";"12";"14";"17";"19";"NE"}),"")</f>
        <v/>
      </c>
      <c r="T86" s="4"/>
      <c r="U86" s="4"/>
      <c r="V86" s="4"/>
      <c r="W86" s="4"/>
      <c r="X86" s="4"/>
      <c r="Y86" s="4"/>
      <c r="Z86" s="15"/>
    </row>
    <row r="87" spans="1:26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 t="str">
        <f t="shared" si="4"/>
        <v>-</v>
      </c>
      <c r="Q87" s="13" t="str">
        <f t="shared" si="5"/>
        <v> </v>
      </c>
      <c r="R87" s="4" t="str">
        <f>CONCATENATE('ENTRY FORM 2026'!E87,"-",'ENTRY FORM 2026'!F87,"-",'ENTRY FORM 2026'!G87)</f>
        <v>--</v>
      </c>
      <c r="S87" s="14" t="str">
        <f>IFERROR(LOOKUP(DATEDIF($R87,$R$2,"Y"),{0,4,7,10,12,14,17,19},{"";"NE";"10";"12";"14";"17";"19";"NE"}),"")</f>
        <v/>
      </c>
      <c r="T87" s="4"/>
      <c r="U87" s="4"/>
      <c r="V87" s="4"/>
      <c r="W87" s="4"/>
      <c r="X87" s="4"/>
      <c r="Y87" s="4"/>
      <c r="Z87" s="15"/>
    </row>
    <row r="88" spans="1:26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 t="str">
        <f t="shared" si="4"/>
        <v>-</v>
      </c>
      <c r="Q88" s="13" t="str">
        <f t="shared" si="5"/>
        <v> </v>
      </c>
      <c r="R88" s="4" t="str">
        <f>CONCATENATE('ENTRY FORM 2026'!E88,"-",'ENTRY FORM 2026'!F88,"-",'ENTRY FORM 2026'!G88)</f>
        <v>--</v>
      </c>
      <c r="S88" s="14" t="str">
        <f>IFERROR(LOOKUP(DATEDIF($R88,$R$2,"Y"),{0,4,7,10,12,14,17,19},{"";"NE";"10";"12";"14";"17";"19";"NE"}),"")</f>
        <v/>
      </c>
      <c r="T88" s="4"/>
      <c r="U88" s="4"/>
      <c r="V88" s="4"/>
      <c r="W88" s="4"/>
      <c r="X88" s="4"/>
      <c r="Y88" s="4"/>
      <c r="Z88" s="15"/>
    </row>
    <row r="89" spans="1:26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 t="str">
        <f t="shared" si="4"/>
        <v>-</v>
      </c>
      <c r="Q89" s="13" t="str">
        <f t="shared" si="5"/>
        <v> </v>
      </c>
      <c r="R89" s="4" t="str">
        <f>CONCATENATE('ENTRY FORM 2026'!E89,"-",'ENTRY FORM 2026'!F89,"-",'ENTRY FORM 2026'!G89)</f>
        <v>--</v>
      </c>
      <c r="S89" s="14" t="str">
        <f>IFERROR(LOOKUP(DATEDIF($R89,$R$2,"Y"),{0,4,7,10,12,14,17,19},{"";"NE";"10";"12";"14";"17";"19";"NE"}),"")</f>
        <v/>
      </c>
      <c r="T89" s="4"/>
      <c r="U89" s="4"/>
      <c r="V89" s="4"/>
      <c r="W89" s="4"/>
      <c r="X89" s="4"/>
      <c r="Y89" s="4"/>
      <c r="Z89" s="15"/>
    </row>
    <row r="90" spans="1:26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 t="str">
        <f t="shared" si="4"/>
        <v>-</v>
      </c>
      <c r="Q90" s="13" t="str">
        <f t="shared" si="5"/>
        <v> </v>
      </c>
      <c r="R90" s="4" t="str">
        <f>CONCATENATE('ENTRY FORM 2026'!E90,"-",'ENTRY FORM 2026'!F90,"-",'ENTRY FORM 2026'!G90)</f>
        <v>--</v>
      </c>
      <c r="S90" s="14" t="str">
        <f>IFERROR(LOOKUP(DATEDIF($R90,$R$2,"Y"),{0,4,7,10,12,14,17,19},{"";"NE";"10";"12";"14";"17";"19";"NE"}),"")</f>
        <v/>
      </c>
      <c r="T90" s="4"/>
      <c r="U90" s="4"/>
      <c r="V90" s="4"/>
      <c r="W90" s="4"/>
      <c r="X90" s="4"/>
      <c r="Y90" s="4"/>
      <c r="Z90" s="15"/>
    </row>
    <row r="91" spans="1:26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 t="str">
        <f t="shared" si="4"/>
        <v>-</v>
      </c>
      <c r="Q91" s="13" t="str">
        <f t="shared" si="5"/>
        <v> </v>
      </c>
      <c r="R91" s="4" t="str">
        <f>CONCATENATE('ENTRY FORM 2026'!E91,"-",'ENTRY FORM 2026'!F91,"-",'ENTRY FORM 2026'!G91)</f>
        <v>--</v>
      </c>
      <c r="S91" s="14" t="str">
        <f>IFERROR(LOOKUP(DATEDIF($R91,$R$2,"Y"),{0,4,7,10,12,14,17,19},{"";"NE";"10";"12";"14";"17";"19";"NE"}),"")</f>
        <v/>
      </c>
      <c r="T91" s="4"/>
      <c r="U91" s="4"/>
      <c r="V91" s="4"/>
      <c r="W91" s="4"/>
      <c r="X91" s="4"/>
      <c r="Y91" s="4"/>
      <c r="Z91" s="15"/>
    </row>
    <row r="92" spans="1:26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 t="str">
        <f t="shared" si="4"/>
        <v>-</v>
      </c>
      <c r="Q92" s="13" t="str">
        <f t="shared" si="5"/>
        <v> </v>
      </c>
      <c r="R92" s="4" t="str">
        <f>CONCATENATE('ENTRY FORM 2026'!E92,"-",'ENTRY FORM 2026'!F92,"-",'ENTRY FORM 2026'!G92)</f>
        <v>--</v>
      </c>
      <c r="S92" s="14" t="str">
        <f>IFERROR(LOOKUP(DATEDIF($R92,$R$2,"Y"),{0,4,7,10,12,14,17,19},{"";"NE";"10";"12";"14";"17";"19";"NE"}),"")</f>
        <v/>
      </c>
      <c r="T92" s="4"/>
      <c r="U92" s="4"/>
      <c r="V92" s="4"/>
      <c r="W92" s="4"/>
      <c r="X92" s="4"/>
      <c r="Y92" s="4"/>
      <c r="Z92" s="15"/>
    </row>
    <row r="93" spans="1:26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 t="str">
        <f t="shared" si="4"/>
        <v>-</v>
      </c>
      <c r="Q93" s="13" t="str">
        <f t="shared" si="5"/>
        <v> </v>
      </c>
      <c r="R93" s="4" t="str">
        <f>CONCATENATE('ENTRY FORM 2026'!E93,"-",'ENTRY FORM 2026'!F93,"-",'ENTRY FORM 2026'!G93)</f>
        <v>--</v>
      </c>
      <c r="S93" s="14" t="str">
        <f>IFERROR(LOOKUP(DATEDIF($R93,$R$2,"Y"),{0,4,7,10,12,14,17,19},{"";"NE";"10";"12";"14";"17";"19";"NE"}),"")</f>
        <v/>
      </c>
      <c r="T93" s="4"/>
      <c r="U93" s="4"/>
      <c r="V93" s="4"/>
      <c r="W93" s="4"/>
      <c r="X93" s="4"/>
      <c r="Y93" s="4"/>
      <c r="Z93" s="15"/>
    </row>
    <row r="94" spans="1:26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 t="str">
        <f t="shared" si="4"/>
        <v>-</v>
      </c>
      <c r="Q94" s="13" t="str">
        <f t="shared" si="5"/>
        <v> </v>
      </c>
      <c r="R94" s="4" t="str">
        <f>CONCATENATE('ENTRY FORM 2026'!E94,"-",'ENTRY FORM 2026'!F94,"-",'ENTRY FORM 2026'!G94)</f>
        <v>--</v>
      </c>
      <c r="S94" s="14" t="str">
        <f>IFERROR(LOOKUP(DATEDIF($R94,$R$2,"Y"),{0,4,7,10,12,14,17,19},{"";"NE";"10";"12";"14";"17";"19";"NE"}),"")</f>
        <v/>
      </c>
      <c r="T94" s="4"/>
      <c r="U94" s="4"/>
      <c r="V94" s="4"/>
      <c r="W94" s="4"/>
      <c r="X94" s="4"/>
      <c r="Y94" s="4"/>
      <c r="Z94" s="15"/>
    </row>
    <row r="95" spans="1:26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 t="str">
        <f t="shared" si="4"/>
        <v>-</v>
      </c>
      <c r="Q95" s="13" t="str">
        <f t="shared" si="5"/>
        <v> </v>
      </c>
      <c r="R95" s="4" t="str">
        <f>CONCATENATE('ENTRY FORM 2026'!E95,"-",'ENTRY FORM 2026'!F95,"-",'ENTRY FORM 2026'!G95)</f>
        <v>--</v>
      </c>
      <c r="S95" s="14" t="str">
        <f>IFERROR(LOOKUP(DATEDIF($R95,$R$2,"Y"),{0,4,7,10,12,14,17,19},{"";"NE";"10";"12";"14";"17";"19";"NE"}),"")</f>
        <v/>
      </c>
      <c r="T95" s="4"/>
      <c r="U95" s="4"/>
      <c r="V95" s="4"/>
      <c r="W95" s="4"/>
      <c r="X95" s="4"/>
      <c r="Y95" s="4"/>
      <c r="Z95" s="15"/>
    </row>
    <row r="96" spans="1:2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 t="str">
        <f t="shared" si="4"/>
        <v>-</v>
      </c>
      <c r="Q96" s="13" t="str">
        <f t="shared" si="5"/>
        <v> </v>
      </c>
      <c r="R96" s="4" t="str">
        <f>CONCATENATE('ENTRY FORM 2026'!E96,"-",'ENTRY FORM 2026'!F96,"-",'ENTRY FORM 2026'!G96)</f>
        <v>--</v>
      </c>
      <c r="S96" s="14" t="str">
        <f>IFERROR(LOOKUP(DATEDIF($R96,$R$2,"Y"),{0,4,7,10,12,14,17,19},{"";"NE";"10";"12";"14";"17";"19";"NE"}),"")</f>
        <v/>
      </c>
      <c r="T96" s="4"/>
      <c r="U96" s="4"/>
      <c r="V96" s="4"/>
      <c r="W96" s="4"/>
      <c r="X96" s="4"/>
      <c r="Y96" s="4"/>
      <c r="Z96" s="15"/>
    </row>
    <row r="97" spans="1:26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 t="str">
        <f t="shared" si="4"/>
        <v>-</v>
      </c>
      <c r="Q97" s="13" t="str">
        <f t="shared" si="5"/>
        <v> </v>
      </c>
      <c r="R97" s="4" t="str">
        <f>CONCATENATE('ENTRY FORM 2026'!E97,"-",'ENTRY FORM 2026'!F97,"-",'ENTRY FORM 2026'!G97)</f>
        <v>--</v>
      </c>
      <c r="S97" s="14" t="str">
        <f>IFERROR(LOOKUP(DATEDIF($R97,$R$2,"Y"),{0,4,7,10,12,14,17,19},{"";"NE";"10";"12";"14";"17";"19";"NE"}),"")</f>
        <v/>
      </c>
      <c r="T97" s="4"/>
      <c r="U97" s="4"/>
      <c r="V97" s="4"/>
      <c r="W97" s="4"/>
      <c r="X97" s="4"/>
      <c r="Y97" s="4"/>
      <c r="Z97" s="15"/>
    </row>
    <row r="98" spans="1:26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 t="str">
        <f t="shared" si="4"/>
        <v>-</v>
      </c>
      <c r="Q98" s="13" t="str">
        <f t="shared" si="5"/>
        <v> </v>
      </c>
      <c r="R98" s="4" t="str">
        <f>CONCATENATE('ENTRY FORM 2026'!E98,"-",'ENTRY FORM 2026'!F98,"-",'ENTRY FORM 2026'!G98)</f>
        <v>--</v>
      </c>
      <c r="S98" s="14" t="str">
        <f>IFERROR(LOOKUP(DATEDIF($R98,$R$2,"Y"),{0,4,7,10,12,14,17,19},{"";"NE";"10";"12";"14";"17";"19";"NE"}),"")</f>
        <v/>
      </c>
      <c r="T98" s="4"/>
      <c r="U98" s="4"/>
      <c r="V98" s="4"/>
      <c r="W98" s="4"/>
      <c r="X98" s="4"/>
      <c r="Y98" s="4"/>
      <c r="Z98" s="15"/>
    </row>
    <row r="99" spans="1:26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 t="str">
        <f t="shared" si="4"/>
        <v>-</v>
      </c>
      <c r="Q99" s="13" t="str">
        <f t="shared" si="5"/>
        <v> </v>
      </c>
      <c r="R99" s="4" t="str">
        <f>CONCATENATE('ENTRY FORM 2026'!E99,"-",'ENTRY FORM 2026'!F99,"-",'ENTRY FORM 2026'!G99)</f>
        <v>--</v>
      </c>
      <c r="S99" s="14" t="str">
        <f>IFERROR(LOOKUP(DATEDIF($R99,$R$2,"Y"),{0,4,7,10,12,14,17,19},{"";"NE";"10";"12";"14";"17";"19";"NE"}),"")</f>
        <v/>
      </c>
      <c r="T99" s="4"/>
      <c r="U99" s="4"/>
      <c r="V99" s="4"/>
      <c r="W99" s="4"/>
      <c r="X99" s="4"/>
      <c r="Y99" s="4"/>
      <c r="Z99" s="15"/>
    </row>
    <row r="100" spans="1:26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 t="str">
        <f t="shared" si="4"/>
        <v>-</v>
      </c>
      <c r="Q100" s="13" t="str">
        <f t="shared" si="5"/>
        <v> </v>
      </c>
      <c r="R100" s="4" t="str">
        <f>CONCATENATE('ENTRY FORM 2026'!E100,"-",'ENTRY FORM 2026'!F100,"-",'ENTRY FORM 2026'!G100)</f>
        <v>--</v>
      </c>
      <c r="S100" s="14" t="str">
        <f>IFERROR(LOOKUP(DATEDIF($R100,$R$2,"Y"),{0,4,7,10,12,14,17,19},{"";"NE";"10";"12";"14";"17";"19";"NE"}),"")</f>
        <v/>
      </c>
      <c r="T100" s="4"/>
      <c r="U100" s="4"/>
      <c r="V100" s="4"/>
      <c r="W100" s="4"/>
      <c r="X100" s="4"/>
      <c r="Y100" s="4"/>
      <c r="Z100" s="15"/>
    </row>
    <row r="101" spans="1:26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 t="str">
        <f t="shared" si="4"/>
        <v>-</v>
      </c>
      <c r="Q101" s="13" t="str">
        <f t="shared" si="5"/>
        <v> </v>
      </c>
      <c r="R101" s="4" t="str">
        <f>CONCATENATE('ENTRY FORM 2026'!E101,"-",'ENTRY FORM 2026'!F101,"-",'ENTRY FORM 2026'!G101)</f>
        <v>--</v>
      </c>
      <c r="S101" s="14" t="str">
        <f>IFERROR(LOOKUP(DATEDIF($R101,$R$2,"Y"),{0,4,7,10,12,14,17,19},{"";"NE";"10";"12";"14";"17";"19";"NE"}),"")</f>
        <v/>
      </c>
      <c r="T101" s="4"/>
      <c r="U101" s="4"/>
      <c r="V101" s="4"/>
      <c r="W101" s="4"/>
      <c r="X101" s="4"/>
      <c r="Y101" s="4"/>
      <c r="Z101" s="15"/>
    </row>
    <row r="102" spans="1:26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 t="str">
        <f t="shared" si="4"/>
        <v>-</v>
      </c>
      <c r="Q102" s="13" t="str">
        <f t="shared" si="5"/>
        <v> </v>
      </c>
      <c r="R102" s="4" t="str">
        <f>CONCATENATE('ENTRY FORM 2026'!E102,"-",'ENTRY FORM 2026'!F102,"-",'ENTRY FORM 2026'!G102)</f>
        <v>--</v>
      </c>
      <c r="S102" s="14" t="str">
        <f>IFERROR(LOOKUP(DATEDIF($R102,$R$2,"Y"),{0,4,7,10,12,14,17,19},{"";"NE";"10";"12";"14";"17";"19";"NE"}),"")</f>
        <v/>
      </c>
      <c r="T102" s="4"/>
      <c r="U102" s="4"/>
      <c r="V102" s="4"/>
      <c r="W102" s="4"/>
      <c r="X102" s="4"/>
      <c r="Y102" s="4"/>
      <c r="Z102" s="15"/>
    </row>
    <row r="103" spans="1:26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 t="str">
        <f t="shared" si="4"/>
        <v>-</v>
      </c>
      <c r="Q103" s="13" t="str">
        <f t="shared" si="5"/>
        <v> </v>
      </c>
      <c r="R103" s="4" t="str">
        <f>CONCATENATE('ENTRY FORM 2026'!E103,"-",'ENTRY FORM 2026'!F103,"-",'ENTRY FORM 2026'!G103)</f>
        <v>--</v>
      </c>
      <c r="S103" s="14" t="str">
        <f>IFERROR(LOOKUP(DATEDIF($R103,$R$2,"Y"),{0,4,7,10,12,14,17,19},{"";"NE";"10";"12";"14";"17";"19";"NE"}),"")</f>
        <v/>
      </c>
      <c r="T103" s="4"/>
      <c r="U103" s="4"/>
      <c r="V103" s="4"/>
      <c r="W103" s="4"/>
      <c r="X103" s="4"/>
      <c r="Y103" s="4"/>
      <c r="Z103" s="15"/>
    </row>
    <row r="104" spans="1:26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 t="str">
        <f t="shared" si="4"/>
        <v>-</v>
      </c>
      <c r="Q104" s="13" t="str">
        <f t="shared" si="5"/>
        <v> </v>
      </c>
      <c r="R104" s="4" t="str">
        <f>CONCATENATE('ENTRY FORM 2026'!E104,"-",'ENTRY FORM 2026'!F104,"-",'ENTRY FORM 2026'!G104)</f>
        <v>--</v>
      </c>
      <c r="S104" s="14" t="str">
        <f>IFERROR(LOOKUP(DATEDIF($R104,$R$2,"Y"),{0,4,7,10,12,14,17,19},{"";"NE";"10";"12";"14";"17";"19";"NE"}),"")</f>
        <v/>
      </c>
      <c r="T104" s="4"/>
      <c r="U104" s="4"/>
      <c r="V104" s="4"/>
      <c r="W104" s="4"/>
      <c r="X104" s="4"/>
      <c r="Y104" s="4"/>
      <c r="Z104" s="15"/>
    </row>
    <row r="105" spans="1:26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 t="str">
        <f t="shared" si="4"/>
        <v>-</v>
      </c>
      <c r="Q105" s="13" t="str">
        <f t="shared" si="5"/>
        <v> </v>
      </c>
      <c r="R105" s="4" t="str">
        <f>CONCATENATE('ENTRY FORM 2026'!E105,"-",'ENTRY FORM 2026'!F105,"-",'ENTRY FORM 2026'!G105)</f>
        <v>--</v>
      </c>
      <c r="S105" s="14" t="str">
        <f>IFERROR(LOOKUP(DATEDIF($R105,$R$2,"Y"),{0,4,7,10,12,14,17,19},{"";"NE";"10";"12";"14";"17";"19";"NE"}),"")</f>
        <v/>
      </c>
      <c r="T105" s="4"/>
      <c r="U105" s="4"/>
      <c r="V105" s="4"/>
      <c r="W105" s="4"/>
      <c r="X105" s="4"/>
      <c r="Y105" s="4"/>
      <c r="Z105" s="15"/>
    </row>
    <row r="106" spans="1:2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 t="str">
        <f t="shared" si="4"/>
        <v>-</v>
      </c>
      <c r="Q106" s="13" t="str">
        <f t="shared" si="5"/>
        <v> </v>
      </c>
      <c r="R106" s="4" t="str">
        <f>CONCATENATE('ENTRY FORM 2026'!E106,"-",'ENTRY FORM 2026'!F106,"-",'ENTRY FORM 2026'!G106)</f>
        <v>--</v>
      </c>
      <c r="S106" s="14" t="str">
        <f>IFERROR(LOOKUP(DATEDIF($R106,$R$2,"Y"),{0,4,7,10,12,14,17,19},{"";"NE";"10";"12";"14";"17";"19";"NE"}),"")</f>
        <v/>
      </c>
      <c r="T106" s="4"/>
      <c r="U106" s="4"/>
      <c r="V106" s="4"/>
      <c r="W106" s="4"/>
      <c r="X106" s="4"/>
      <c r="Y106" s="4"/>
      <c r="Z106" s="15"/>
    </row>
    <row r="107" spans="1:26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 t="str">
        <f t="shared" si="4"/>
        <v>-</v>
      </c>
      <c r="Q107" s="13" t="str">
        <f t="shared" si="5"/>
        <v> </v>
      </c>
      <c r="R107" s="4" t="str">
        <f>CONCATENATE('ENTRY FORM 2026'!E107,"-",'ENTRY FORM 2026'!F107,"-",'ENTRY FORM 2026'!G107)</f>
        <v>--</v>
      </c>
      <c r="S107" s="14" t="str">
        <f>IFERROR(LOOKUP(DATEDIF($R107,$R$2,"Y"),{0,4,7,10,12,14,17,19},{"";"NE";"10";"12";"14";"17";"19";"NE"}),"")</f>
        <v/>
      </c>
      <c r="T107" s="4"/>
      <c r="U107" s="4"/>
      <c r="V107" s="4"/>
      <c r="W107" s="4"/>
      <c r="X107" s="4"/>
      <c r="Y107" s="4"/>
      <c r="Z107" s="15"/>
    </row>
    <row r="108" spans="1:26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 t="str">
        <f t="shared" si="4"/>
        <v>-</v>
      </c>
      <c r="Q108" s="13" t="str">
        <f t="shared" si="5"/>
        <v> </v>
      </c>
      <c r="R108" s="4" t="str">
        <f>CONCATENATE('ENTRY FORM 2026'!E108,"-",'ENTRY FORM 2026'!F108,"-",'ENTRY FORM 2026'!G108)</f>
        <v>--</v>
      </c>
      <c r="S108" s="14" t="str">
        <f>IFERROR(LOOKUP(DATEDIF($R108,$R$2,"Y"),{0,4,7,10,12,14,17,19},{"";"NE";"10";"12";"14";"17";"19";"NE"}),"")</f>
        <v/>
      </c>
      <c r="T108" s="4"/>
      <c r="U108" s="4"/>
      <c r="V108" s="4"/>
      <c r="W108" s="4"/>
      <c r="X108" s="4"/>
      <c r="Y108" s="4"/>
      <c r="Z108" s="15"/>
    </row>
    <row r="109" spans="1:26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 t="str">
        <f t="shared" ref="P109:P140" si="6">IFERROR(DATEDIF(R109,$R$2,"y"),"-")</f>
        <v>-</v>
      </c>
      <c r="Q109" s="13" t="str">
        <f t="shared" ref="Q109:Q140" si="7">IFERROR(IF(AND(DATEDIF($R109,$R$2,"Y")&gt;=4,DATEDIF($R109,$R$2,"Y")&lt;=6),"NE",IF(AND(DATEDIF($R109,$R$2,"Y")&gt;=7,DATEDIF($R109,$R$2,"Y")&lt;=9),"10",IF(AND(DATEDIF($R109,$R$2,"Y")&gt;=10,DATEDIF($R109,$R$2,"Y")&lt;=11),"12",IF(AND(DATEDIF($R109,$R$2,"Y")&gt;=12,DATEDIF($R109,$R$2,"Y")&lt;=13),"14",IF(AND(DATEDIF($R109,$R$2,"Y")&gt;=14,DATEDIF($R109,$R$2,"Y")&lt;=16),"17",IF(AND(DATEDIF($R109,$R$2,"Y")&gt;=17,DATEDIF($R109,$R$2,"Y")&lt;=18),"19","NE"))))))," ")</f>
        <v> </v>
      </c>
      <c r="R109" s="4" t="str">
        <f>CONCATENATE('ENTRY FORM 2026'!E109,"-",'ENTRY FORM 2026'!F109,"-",'ENTRY FORM 2026'!G109)</f>
        <v>--</v>
      </c>
      <c r="S109" s="14" t="str">
        <f>IFERROR(LOOKUP(DATEDIF($R109,$R$2,"Y"),{0,4,7,10,12,14,17,19},{"";"NE";"10";"12";"14";"17";"19";"NE"}),"")</f>
        <v/>
      </c>
      <c r="T109" s="4"/>
      <c r="U109" s="4"/>
      <c r="V109" s="4"/>
      <c r="W109" s="4"/>
      <c r="X109" s="4"/>
      <c r="Y109" s="4"/>
      <c r="Z109" s="15"/>
    </row>
    <row r="110" spans="1:26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 t="str">
        <f t="shared" si="6"/>
        <v>-</v>
      </c>
      <c r="Q110" s="13" t="str">
        <f t="shared" si="7"/>
        <v> </v>
      </c>
      <c r="R110" s="4" t="str">
        <f>CONCATENATE('ENTRY FORM 2026'!E110,"-",'ENTRY FORM 2026'!F110,"-",'ENTRY FORM 2026'!G110)</f>
        <v>--</v>
      </c>
      <c r="S110" s="14" t="str">
        <f>IFERROR(LOOKUP(DATEDIF($R110,$R$2,"Y"),{0,4,7,10,12,14,17,19},{"";"NE";"10";"12";"14";"17";"19";"NE"}),"")</f>
        <v/>
      </c>
      <c r="T110" s="4"/>
      <c r="U110" s="4"/>
      <c r="V110" s="4"/>
      <c r="W110" s="4"/>
      <c r="X110" s="4"/>
      <c r="Y110" s="4"/>
      <c r="Z110" s="15"/>
    </row>
    <row r="111" spans="1:26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 t="str">
        <f t="shared" si="6"/>
        <v>-</v>
      </c>
      <c r="Q111" s="13" t="str">
        <f t="shared" si="7"/>
        <v> </v>
      </c>
      <c r="R111" s="4" t="str">
        <f>CONCATENATE('ENTRY FORM 2026'!E111,"-",'ENTRY FORM 2026'!F111,"-",'ENTRY FORM 2026'!G111)</f>
        <v>--</v>
      </c>
      <c r="S111" s="14" t="str">
        <f>IFERROR(LOOKUP(DATEDIF($R111,$R$2,"Y"),{0,4,7,10,12,14,17,19},{"";"NE";"10";"12";"14";"17";"19";"NE"}),"")</f>
        <v/>
      </c>
      <c r="T111" s="4"/>
      <c r="U111" s="4"/>
      <c r="V111" s="4"/>
      <c r="W111" s="4"/>
      <c r="X111" s="4"/>
      <c r="Y111" s="4"/>
      <c r="Z111" s="15"/>
    </row>
    <row r="112" spans="1:26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 t="str">
        <f t="shared" si="6"/>
        <v>-</v>
      </c>
      <c r="Q112" s="13" t="str">
        <f t="shared" si="7"/>
        <v> </v>
      </c>
      <c r="R112" s="4" t="str">
        <f>CONCATENATE('ENTRY FORM 2026'!E112,"-",'ENTRY FORM 2026'!F112,"-",'ENTRY FORM 2026'!G112)</f>
        <v>--</v>
      </c>
      <c r="S112" s="14" t="str">
        <f>IFERROR(LOOKUP(DATEDIF($R112,$R$2,"Y"),{0,4,7,10,12,14,17,19},{"";"NE";"10";"12";"14";"17";"19";"NE"}),"")</f>
        <v/>
      </c>
      <c r="T112" s="4"/>
      <c r="U112" s="4"/>
      <c r="V112" s="4"/>
      <c r="W112" s="4"/>
      <c r="X112" s="4"/>
      <c r="Y112" s="4"/>
      <c r="Z112" s="15"/>
    </row>
    <row r="113" spans="1:26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 t="str">
        <f t="shared" si="6"/>
        <v>-</v>
      </c>
      <c r="Q113" s="13" t="str">
        <f t="shared" si="7"/>
        <v> </v>
      </c>
      <c r="R113" s="4" t="str">
        <f>CONCATENATE('ENTRY FORM 2026'!E113,"-",'ENTRY FORM 2026'!F113,"-",'ENTRY FORM 2026'!G113)</f>
        <v>--</v>
      </c>
      <c r="S113" s="14" t="str">
        <f>IFERROR(LOOKUP(DATEDIF($R113,$R$2,"Y"),{0,4,7,10,12,14,17,19},{"";"NE";"10";"12";"14";"17";"19";"NE"}),"")</f>
        <v/>
      </c>
      <c r="T113" s="4"/>
      <c r="U113" s="4"/>
      <c r="V113" s="4"/>
      <c r="W113" s="4"/>
      <c r="X113" s="4"/>
      <c r="Y113" s="4"/>
      <c r="Z113" s="15"/>
    </row>
    <row r="114" spans="1:26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 t="str">
        <f t="shared" si="6"/>
        <v>-</v>
      </c>
      <c r="Q114" s="13" t="str">
        <f t="shared" si="7"/>
        <v> </v>
      </c>
      <c r="R114" s="4" t="str">
        <f>CONCATENATE('ENTRY FORM 2026'!E114,"-",'ENTRY FORM 2026'!F114,"-",'ENTRY FORM 2026'!G114)</f>
        <v>--</v>
      </c>
      <c r="S114" s="14" t="str">
        <f>IFERROR(LOOKUP(DATEDIF($R114,$R$2,"Y"),{0,4,7,10,12,14,17,19},{"";"NE";"10";"12";"14";"17";"19";"NE"}),"")</f>
        <v/>
      </c>
      <c r="T114" s="4"/>
      <c r="U114" s="4"/>
      <c r="V114" s="4"/>
      <c r="W114" s="4"/>
      <c r="X114" s="4"/>
      <c r="Y114" s="4"/>
      <c r="Z114" s="15"/>
    </row>
    <row r="115" spans="1:26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 t="str">
        <f t="shared" si="6"/>
        <v>-</v>
      </c>
      <c r="Q115" s="13" t="str">
        <f t="shared" si="7"/>
        <v> </v>
      </c>
      <c r="R115" s="4" t="str">
        <f>CONCATENATE('ENTRY FORM 2026'!E115,"-",'ENTRY FORM 2026'!F115,"-",'ENTRY FORM 2026'!G115)</f>
        <v>--</v>
      </c>
      <c r="S115" s="14" t="str">
        <f>IFERROR(LOOKUP(DATEDIF($R115,$R$2,"Y"),{0,4,7,10,12,14,17,19},{"";"NE";"10";"12";"14";"17";"19";"NE"}),"")</f>
        <v/>
      </c>
      <c r="T115" s="4"/>
      <c r="U115" s="4"/>
      <c r="V115" s="4"/>
      <c r="W115" s="4"/>
      <c r="X115" s="4"/>
      <c r="Y115" s="4"/>
      <c r="Z115" s="15"/>
    </row>
    <row r="116" spans="1:2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 t="str">
        <f t="shared" si="6"/>
        <v>-</v>
      </c>
      <c r="Q116" s="13" t="str">
        <f t="shared" si="7"/>
        <v> </v>
      </c>
      <c r="R116" s="4" t="str">
        <f>CONCATENATE('ENTRY FORM 2026'!E116,"-",'ENTRY FORM 2026'!F116,"-",'ENTRY FORM 2026'!G116)</f>
        <v>--</v>
      </c>
      <c r="S116" s="14" t="str">
        <f>IFERROR(LOOKUP(DATEDIF($R116,$R$2,"Y"),{0,4,7,10,12,14,17,19},{"";"NE";"10";"12";"14";"17";"19";"NE"}),"")</f>
        <v/>
      </c>
      <c r="T116" s="4"/>
      <c r="U116" s="4"/>
      <c r="V116" s="4"/>
      <c r="W116" s="4"/>
      <c r="X116" s="4"/>
      <c r="Y116" s="4"/>
      <c r="Z116" s="15"/>
    </row>
    <row r="117" spans="1:26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 t="str">
        <f t="shared" si="6"/>
        <v>-</v>
      </c>
      <c r="Q117" s="13" t="str">
        <f t="shared" si="7"/>
        <v> </v>
      </c>
      <c r="R117" s="4" t="str">
        <f>CONCATENATE('ENTRY FORM 2026'!E117,"-",'ENTRY FORM 2026'!F117,"-",'ENTRY FORM 2026'!G117)</f>
        <v>--</v>
      </c>
      <c r="S117" s="14" t="str">
        <f>IFERROR(LOOKUP(DATEDIF($R117,$R$2,"Y"),{0,4,7,10,12,14,17,19},{"";"NE";"10";"12";"14";"17";"19";"NE"}),"")</f>
        <v/>
      </c>
      <c r="T117" s="4"/>
      <c r="U117" s="4"/>
      <c r="V117" s="4"/>
      <c r="W117" s="4"/>
      <c r="X117" s="4"/>
      <c r="Y117" s="4"/>
      <c r="Z117" s="15"/>
    </row>
    <row r="118" spans="1:26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 t="str">
        <f t="shared" si="6"/>
        <v>-</v>
      </c>
      <c r="Q118" s="13" t="str">
        <f t="shared" si="7"/>
        <v> </v>
      </c>
      <c r="R118" s="4" t="str">
        <f>CONCATENATE('ENTRY FORM 2026'!E118,"-",'ENTRY FORM 2026'!F118,"-",'ENTRY FORM 2026'!G118)</f>
        <v>--</v>
      </c>
      <c r="S118" s="14" t="str">
        <f>IFERROR(LOOKUP(DATEDIF($R118,$R$2,"Y"),{0,4,7,10,12,14,17,19},{"";"NE";"10";"12";"14";"17";"19";"NE"}),"")</f>
        <v/>
      </c>
      <c r="T118" s="4"/>
      <c r="U118" s="4"/>
      <c r="V118" s="4"/>
      <c r="W118" s="4"/>
      <c r="X118" s="4"/>
      <c r="Y118" s="4"/>
      <c r="Z118" s="15"/>
    </row>
    <row r="119" spans="1:26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 t="str">
        <f t="shared" si="6"/>
        <v>-</v>
      </c>
      <c r="Q119" s="13" t="str">
        <f t="shared" si="7"/>
        <v> </v>
      </c>
      <c r="R119" s="4" t="str">
        <f>CONCATENATE('ENTRY FORM 2026'!E119,"-",'ENTRY FORM 2026'!F119,"-",'ENTRY FORM 2026'!G119)</f>
        <v>--</v>
      </c>
      <c r="S119" s="14" t="str">
        <f>IFERROR(LOOKUP(DATEDIF($R119,$R$2,"Y"),{0,4,7,10,12,14,17,19},{"";"NE";"10";"12";"14";"17";"19";"NE"}),"")</f>
        <v/>
      </c>
      <c r="T119" s="4"/>
      <c r="U119" s="4"/>
      <c r="V119" s="4"/>
      <c r="W119" s="4"/>
      <c r="X119" s="4"/>
      <c r="Y119" s="4"/>
      <c r="Z119" s="15"/>
    </row>
    <row r="120" spans="1:26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 t="str">
        <f t="shared" si="6"/>
        <v>-</v>
      </c>
      <c r="Q120" s="13" t="str">
        <f t="shared" si="7"/>
        <v> </v>
      </c>
      <c r="R120" s="4" t="str">
        <f>CONCATENATE('ENTRY FORM 2026'!E120,"-",'ENTRY FORM 2026'!F120,"-",'ENTRY FORM 2026'!G120)</f>
        <v>--</v>
      </c>
      <c r="S120" s="14" t="str">
        <f>IFERROR(LOOKUP(DATEDIF($R120,$R$2,"Y"),{0,4,7,10,12,14,17,19},{"";"NE";"10";"12";"14";"17";"19";"NE"}),"")</f>
        <v/>
      </c>
      <c r="T120" s="4"/>
      <c r="U120" s="4"/>
      <c r="V120" s="4"/>
      <c r="W120" s="4"/>
      <c r="X120" s="4"/>
      <c r="Y120" s="4"/>
      <c r="Z120" s="15"/>
    </row>
    <row r="121" spans="1:26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 t="str">
        <f t="shared" si="6"/>
        <v>-</v>
      </c>
      <c r="Q121" s="13" t="str">
        <f t="shared" si="7"/>
        <v> </v>
      </c>
      <c r="R121" s="4" t="str">
        <f>CONCATENATE('ENTRY FORM 2026'!E121,"-",'ENTRY FORM 2026'!F121,"-",'ENTRY FORM 2026'!G121)</f>
        <v>--</v>
      </c>
      <c r="S121" s="14" t="str">
        <f>IFERROR(LOOKUP(DATEDIF($R121,$R$2,"Y"),{0,4,7,10,12,14,17,19},{"";"NE";"10";"12";"14";"17";"19";"NE"}),"")</f>
        <v/>
      </c>
      <c r="T121" s="4"/>
      <c r="U121" s="4"/>
      <c r="V121" s="4"/>
      <c r="W121" s="4"/>
      <c r="X121" s="4"/>
      <c r="Y121" s="4"/>
      <c r="Z121" s="15"/>
    </row>
    <row r="122" spans="1:26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 t="str">
        <f t="shared" si="6"/>
        <v>-</v>
      </c>
      <c r="Q122" s="13" t="str">
        <f t="shared" si="7"/>
        <v> </v>
      </c>
      <c r="R122" s="4" t="str">
        <f>CONCATENATE('ENTRY FORM 2026'!E122,"-",'ENTRY FORM 2026'!F122,"-",'ENTRY FORM 2026'!G122)</f>
        <v>--</v>
      </c>
      <c r="S122" s="14" t="str">
        <f>IFERROR(LOOKUP(DATEDIF($R122,$R$2,"Y"),{0,4,7,10,12,14,17,19},{"";"NE";"10";"12";"14";"17";"19";"NE"}),"")</f>
        <v/>
      </c>
      <c r="T122" s="4"/>
      <c r="U122" s="4"/>
      <c r="V122" s="4"/>
      <c r="W122" s="4"/>
      <c r="X122" s="4"/>
      <c r="Y122" s="4"/>
      <c r="Z122" s="15"/>
    </row>
    <row r="123" spans="1:26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 t="str">
        <f t="shared" si="6"/>
        <v>-</v>
      </c>
      <c r="Q123" s="13" t="str">
        <f t="shared" si="7"/>
        <v> </v>
      </c>
      <c r="R123" s="4" t="str">
        <f>CONCATENATE('ENTRY FORM 2026'!E123,"-",'ENTRY FORM 2026'!F123,"-",'ENTRY FORM 2026'!G123)</f>
        <v>--</v>
      </c>
      <c r="S123" s="14" t="str">
        <f>IFERROR(LOOKUP(DATEDIF($R123,$R$2,"Y"),{0,4,7,10,12,14,17,19},{"";"NE";"10";"12";"14";"17";"19";"NE"}),"")</f>
        <v/>
      </c>
      <c r="T123" s="4"/>
      <c r="U123" s="4"/>
      <c r="V123" s="4"/>
      <c r="W123" s="4"/>
      <c r="X123" s="4"/>
      <c r="Y123" s="4"/>
      <c r="Z123" s="15"/>
    </row>
    <row r="124" spans="1:26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 t="str">
        <f t="shared" si="6"/>
        <v>-</v>
      </c>
      <c r="Q124" s="13" t="str">
        <f t="shared" si="7"/>
        <v> </v>
      </c>
      <c r="R124" s="4" t="str">
        <f>CONCATENATE('ENTRY FORM 2026'!E124,"-",'ENTRY FORM 2026'!F124,"-",'ENTRY FORM 2026'!G124)</f>
        <v>--</v>
      </c>
      <c r="S124" s="14" t="str">
        <f>IFERROR(LOOKUP(DATEDIF($R124,$R$2,"Y"),{0,4,7,10,12,14,17,19},{"";"NE";"10";"12";"14";"17";"19";"NE"}),"")</f>
        <v/>
      </c>
      <c r="T124" s="4"/>
      <c r="U124" s="4"/>
      <c r="V124" s="4"/>
      <c r="W124" s="4"/>
      <c r="X124" s="4"/>
      <c r="Y124" s="4"/>
      <c r="Z124" s="15"/>
    </row>
    <row r="125" spans="1:26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 t="str">
        <f t="shared" si="6"/>
        <v>-</v>
      </c>
      <c r="Q125" s="13" t="str">
        <f t="shared" si="7"/>
        <v> </v>
      </c>
      <c r="R125" s="4" t="str">
        <f>CONCATENATE('ENTRY FORM 2026'!E125,"-",'ENTRY FORM 2026'!F125,"-",'ENTRY FORM 2026'!G125)</f>
        <v>--</v>
      </c>
      <c r="S125" s="14" t="str">
        <f>IFERROR(LOOKUP(DATEDIF($R125,$R$2,"Y"),{0,4,7,10,12,14,17,19},{"";"NE";"10";"12";"14";"17";"19";"NE"}),"")</f>
        <v/>
      </c>
      <c r="T125" s="4"/>
      <c r="U125" s="4"/>
      <c r="V125" s="4"/>
      <c r="W125" s="4"/>
      <c r="X125" s="4"/>
      <c r="Y125" s="4"/>
      <c r="Z125" s="15"/>
    </row>
    <row r="126" spans="1: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 t="str">
        <f t="shared" si="6"/>
        <v>-</v>
      </c>
      <c r="Q126" s="13" t="str">
        <f t="shared" si="7"/>
        <v> </v>
      </c>
      <c r="R126" s="4" t="str">
        <f>CONCATENATE('ENTRY FORM 2026'!E126,"-",'ENTRY FORM 2026'!F126,"-",'ENTRY FORM 2026'!G126)</f>
        <v>--</v>
      </c>
      <c r="S126" s="14" t="str">
        <f>IFERROR(LOOKUP(DATEDIF($R126,$R$2,"Y"),{0,4,7,10,12,14,17,19},{"";"NE";"10";"12";"14";"17";"19";"NE"}),"")</f>
        <v/>
      </c>
      <c r="T126" s="4"/>
      <c r="U126" s="4"/>
      <c r="V126" s="4"/>
      <c r="W126" s="4"/>
      <c r="X126" s="4"/>
      <c r="Y126" s="4"/>
      <c r="Z126" s="15"/>
    </row>
    <row r="127" spans="1:26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 t="str">
        <f t="shared" si="6"/>
        <v>-</v>
      </c>
      <c r="Q127" s="13" t="str">
        <f t="shared" si="7"/>
        <v> </v>
      </c>
      <c r="R127" s="4" t="str">
        <f>CONCATENATE('ENTRY FORM 2026'!E127,"-",'ENTRY FORM 2026'!F127,"-",'ENTRY FORM 2026'!G127)</f>
        <v>--</v>
      </c>
      <c r="S127" s="14" t="str">
        <f>IFERROR(LOOKUP(DATEDIF($R127,$R$2,"Y"),{0,4,7,10,12,14,17,19},{"";"NE";"10";"12";"14";"17";"19";"NE"}),"")</f>
        <v/>
      </c>
      <c r="T127" s="4"/>
      <c r="U127" s="4"/>
      <c r="V127" s="4"/>
      <c r="W127" s="4"/>
      <c r="X127" s="4"/>
      <c r="Y127" s="4"/>
      <c r="Z127" s="15"/>
    </row>
    <row r="128" spans="1:26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 t="str">
        <f t="shared" si="6"/>
        <v>-</v>
      </c>
      <c r="Q128" s="13" t="str">
        <f t="shared" si="7"/>
        <v> </v>
      </c>
      <c r="R128" s="4" t="str">
        <f>CONCATENATE('ENTRY FORM 2026'!E128,"-",'ENTRY FORM 2026'!F128,"-",'ENTRY FORM 2026'!G128)</f>
        <v>--</v>
      </c>
      <c r="S128" s="14" t="str">
        <f>IFERROR(LOOKUP(DATEDIF($R128,$R$2,"Y"),{0,4,7,10,12,14,17,19},{"";"NE";"10";"12";"14";"17";"19";"NE"}),"")</f>
        <v/>
      </c>
      <c r="T128" s="4"/>
      <c r="U128" s="4"/>
      <c r="V128" s="4"/>
      <c r="W128" s="4"/>
      <c r="X128" s="4"/>
      <c r="Y128" s="4"/>
      <c r="Z128" s="15"/>
    </row>
    <row r="129" spans="1:26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 t="str">
        <f t="shared" si="6"/>
        <v>-</v>
      </c>
      <c r="Q129" s="13" t="str">
        <f t="shared" si="7"/>
        <v> </v>
      </c>
      <c r="R129" s="4" t="str">
        <f>CONCATENATE('ENTRY FORM 2026'!E129,"-",'ENTRY FORM 2026'!F129,"-",'ENTRY FORM 2026'!G129)</f>
        <v>--</v>
      </c>
      <c r="S129" s="14" t="str">
        <f>IFERROR(LOOKUP(DATEDIF($R129,$R$2,"Y"),{0,4,7,10,12,14,17,19},{"";"NE";"10";"12";"14";"17";"19";"NE"}),"")</f>
        <v/>
      </c>
      <c r="T129" s="4"/>
      <c r="U129" s="4"/>
      <c r="V129" s="4"/>
      <c r="W129" s="4"/>
      <c r="X129" s="4"/>
      <c r="Y129" s="4"/>
      <c r="Z129" s="15"/>
    </row>
    <row r="130" spans="1:26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 t="str">
        <f t="shared" si="6"/>
        <v>-</v>
      </c>
      <c r="Q130" s="13" t="str">
        <f t="shared" si="7"/>
        <v> </v>
      </c>
      <c r="R130" s="4" t="str">
        <f>CONCATENATE('ENTRY FORM 2026'!E130,"-",'ENTRY FORM 2026'!F130,"-",'ENTRY FORM 2026'!G130)</f>
        <v>--</v>
      </c>
      <c r="S130" s="14" t="str">
        <f>IFERROR(LOOKUP(DATEDIF($R130,$R$2,"Y"),{0,4,7,10,12,14,17,19},{"";"NE";"10";"12";"14";"17";"19";"NE"}),"")</f>
        <v/>
      </c>
      <c r="T130" s="4"/>
      <c r="U130" s="4"/>
      <c r="V130" s="4"/>
      <c r="W130" s="4"/>
      <c r="X130" s="4"/>
      <c r="Y130" s="4"/>
      <c r="Z130" s="15"/>
    </row>
    <row r="131" spans="1:26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 t="str">
        <f t="shared" si="6"/>
        <v>-</v>
      </c>
      <c r="Q131" s="13" t="str">
        <f t="shared" si="7"/>
        <v> </v>
      </c>
      <c r="R131" s="4" t="str">
        <f>CONCATENATE('ENTRY FORM 2026'!E131,"-",'ENTRY FORM 2026'!F131,"-",'ENTRY FORM 2026'!G131)</f>
        <v>--</v>
      </c>
      <c r="S131" s="14" t="str">
        <f>IFERROR(LOOKUP(DATEDIF($R131,$R$2,"Y"),{0,4,7,10,12,14,17,19},{"";"NE";"10";"12";"14";"17";"19";"NE"}),"")</f>
        <v/>
      </c>
      <c r="T131" s="4"/>
      <c r="U131" s="4"/>
      <c r="V131" s="4"/>
      <c r="W131" s="4"/>
      <c r="X131" s="4"/>
      <c r="Y131" s="4"/>
      <c r="Z131" s="15"/>
    </row>
    <row r="132" spans="1:26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 t="str">
        <f t="shared" si="6"/>
        <v>-</v>
      </c>
      <c r="Q132" s="13" t="str">
        <f t="shared" si="7"/>
        <v> </v>
      </c>
      <c r="R132" s="4" t="str">
        <f>CONCATENATE('ENTRY FORM 2026'!E132,"-",'ENTRY FORM 2026'!F132,"-",'ENTRY FORM 2026'!G132)</f>
        <v>--</v>
      </c>
      <c r="S132" s="14" t="str">
        <f>IFERROR(LOOKUP(DATEDIF($R132,$R$2,"Y"),{0,4,7,10,12,14,17,19},{"";"NE";"10";"12";"14";"17";"19";"NE"}),"")</f>
        <v/>
      </c>
      <c r="T132" s="4"/>
      <c r="U132" s="4"/>
      <c r="V132" s="4"/>
      <c r="W132" s="4"/>
      <c r="X132" s="4"/>
      <c r="Y132" s="4"/>
      <c r="Z132" s="15"/>
    </row>
    <row r="133" spans="1:26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 t="str">
        <f t="shared" si="6"/>
        <v>-</v>
      </c>
      <c r="Q133" s="13" t="str">
        <f t="shared" si="7"/>
        <v> </v>
      </c>
      <c r="R133" s="4" t="str">
        <f>CONCATENATE('ENTRY FORM 2026'!E133,"-",'ENTRY FORM 2026'!F133,"-",'ENTRY FORM 2026'!G133)</f>
        <v>--</v>
      </c>
      <c r="S133" s="14" t="str">
        <f>IFERROR(LOOKUP(DATEDIF($R133,$R$2,"Y"),{0,4,7,10,12,14,17,19},{"";"NE";"10";"12";"14";"17";"19";"NE"}),"")</f>
        <v/>
      </c>
      <c r="T133" s="4"/>
      <c r="U133" s="4"/>
      <c r="V133" s="4"/>
      <c r="W133" s="4"/>
      <c r="X133" s="4"/>
      <c r="Y133" s="4"/>
      <c r="Z133" s="15"/>
    </row>
    <row r="134" spans="1:26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 t="str">
        <f t="shared" si="6"/>
        <v>-</v>
      </c>
      <c r="Q134" s="13" t="str">
        <f t="shared" si="7"/>
        <v> </v>
      </c>
      <c r="R134" s="4" t="str">
        <f>CONCATENATE('ENTRY FORM 2026'!E134,"-",'ENTRY FORM 2026'!F134,"-",'ENTRY FORM 2026'!G134)</f>
        <v>--</v>
      </c>
      <c r="S134" s="14" t="str">
        <f>IFERROR(LOOKUP(DATEDIF($R134,$R$2,"Y"),{0,4,7,10,12,14,17,19},{"";"NE";"10";"12";"14";"17";"19";"NE"}),"")</f>
        <v/>
      </c>
      <c r="T134" s="4"/>
      <c r="U134" s="4"/>
      <c r="V134" s="4"/>
      <c r="W134" s="4"/>
      <c r="X134" s="4"/>
      <c r="Y134" s="4"/>
      <c r="Z134" s="15"/>
    </row>
    <row r="135" spans="1:26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 t="str">
        <f t="shared" si="6"/>
        <v>-</v>
      </c>
      <c r="Q135" s="13" t="str">
        <f t="shared" si="7"/>
        <v> </v>
      </c>
      <c r="R135" s="4" t="str">
        <f>CONCATENATE('ENTRY FORM 2026'!E135,"-",'ENTRY FORM 2026'!F135,"-",'ENTRY FORM 2026'!G135)</f>
        <v>--</v>
      </c>
      <c r="S135" s="14" t="str">
        <f>IFERROR(LOOKUP(DATEDIF($R135,$R$2,"Y"),{0,4,7,10,12,14,17,19},{"";"NE";"10";"12";"14";"17";"19";"NE"}),"")</f>
        <v/>
      </c>
      <c r="T135" s="4"/>
      <c r="U135" s="4"/>
      <c r="V135" s="4"/>
      <c r="W135" s="4"/>
      <c r="X135" s="4"/>
      <c r="Y135" s="4"/>
      <c r="Z135" s="15"/>
    </row>
    <row r="136" spans="1:2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 t="str">
        <f t="shared" si="6"/>
        <v>-</v>
      </c>
      <c r="Q136" s="13" t="str">
        <f t="shared" si="7"/>
        <v> </v>
      </c>
      <c r="R136" s="4" t="str">
        <f>CONCATENATE('ENTRY FORM 2026'!E136,"-",'ENTRY FORM 2026'!F136,"-",'ENTRY FORM 2026'!G136)</f>
        <v>--</v>
      </c>
      <c r="S136" s="14" t="str">
        <f>IFERROR(LOOKUP(DATEDIF($R136,$R$2,"Y"),{0,4,7,10,12,14,17,19},{"";"NE";"10";"12";"14";"17";"19";"NE"}),"")</f>
        <v/>
      </c>
      <c r="T136" s="4"/>
      <c r="U136" s="4"/>
      <c r="V136" s="4"/>
      <c r="W136" s="4"/>
      <c r="X136" s="4"/>
      <c r="Y136" s="4"/>
      <c r="Z136" s="15"/>
    </row>
    <row r="137" spans="1:26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 t="str">
        <f t="shared" si="6"/>
        <v>-</v>
      </c>
      <c r="Q137" s="13" t="str">
        <f t="shared" si="7"/>
        <v> </v>
      </c>
      <c r="R137" s="4" t="str">
        <f>CONCATENATE('ENTRY FORM 2026'!E137,"-",'ENTRY FORM 2026'!F137,"-",'ENTRY FORM 2026'!G137)</f>
        <v>--</v>
      </c>
      <c r="S137" s="14" t="str">
        <f>IFERROR(LOOKUP(DATEDIF($R137,$R$2,"Y"),{0,4,7,10,12,14,17,19},{"";"NE";"10";"12";"14";"17";"19";"NE"}),"")</f>
        <v/>
      </c>
      <c r="T137" s="4"/>
      <c r="U137" s="4"/>
      <c r="V137" s="4"/>
      <c r="W137" s="4"/>
      <c r="X137" s="4"/>
      <c r="Y137" s="4"/>
      <c r="Z137" s="15"/>
    </row>
    <row r="138" spans="1:26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 t="str">
        <f t="shared" si="6"/>
        <v>-</v>
      </c>
      <c r="Q138" s="13" t="str">
        <f t="shared" si="7"/>
        <v> </v>
      </c>
      <c r="R138" s="4" t="str">
        <f>CONCATENATE('ENTRY FORM 2026'!E138,"-",'ENTRY FORM 2026'!F138,"-",'ENTRY FORM 2026'!G138)</f>
        <v>--</v>
      </c>
      <c r="S138" s="14" t="str">
        <f>IFERROR(LOOKUP(DATEDIF($R138,$R$2,"Y"),{0,4,7,10,12,14,17,19},{"";"NE";"10";"12";"14";"17";"19";"NE"}),"")</f>
        <v/>
      </c>
      <c r="T138" s="4"/>
      <c r="U138" s="4"/>
      <c r="V138" s="4"/>
      <c r="W138" s="4"/>
      <c r="X138" s="4"/>
      <c r="Y138" s="4"/>
      <c r="Z138" s="15"/>
    </row>
    <row r="139" spans="1:26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 t="str">
        <f t="shared" si="6"/>
        <v>-</v>
      </c>
      <c r="Q139" s="13" t="str">
        <f t="shared" si="7"/>
        <v> </v>
      </c>
      <c r="R139" s="4" t="str">
        <f>CONCATENATE('ENTRY FORM 2026'!E139,"-",'ENTRY FORM 2026'!F139,"-",'ENTRY FORM 2026'!G139)</f>
        <v>--</v>
      </c>
      <c r="S139" s="14" t="str">
        <f>IFERROR(LOOKUP(DATEDIF($R139,$R$2,"Y"),{0,4,7,10,12,14,17,19},{"";"NE";"10";"12";"14";"17";"19";"NE"}),"")</f>
        <v/>
      </c>
      <c r="T139" s="4"/>
      <c r="U139" s="4"/>
      <c r="V139" s="4"/>
      <c r="W139" s="4"/>
      <c r="X139" s="4"/>
      <c r="Y139" s="4"/>
      <c r="Z139" s="15"/>
    </row>
    <row r="140" spans="1:26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 t="str">
        <f t="shared" si="6"/>
        <v>-</v>
      </c>
      <c r="Q140" s="13" t="str">
        <f t="shared" si="7"/>
        <v> </v>
      </c>
      <c r="R140" s="4" t="str">
        <f>CONCATENATE('ENTRY FORM 2026'!E140,"-",'ENTRY FORM 2026'!F140,"-",'ENTRY FORM 2026'!G140)</f>
        <v>--</v>
      </c>
      <c r="S140" s="14" t="str">
        <f>IFERROR(LOOKUP(DATEDIF($R140,$R$2,"Y"),{0,4,7,10,12,14,17,19},{"";"NE";"10";"12";"14";"17";"19";"NE"}),"")</f>
        <v/>
      </c>
      <c r="T140" s="4"/>
      <c r="U140" s="4"/>
      <c r="V140" s="4"/>
      <c r="W140" s="4"/>
      <c r="X140" s="4"/>
      <c r="Y140" s="4"/>
      <c r="Z140" s="15"/>
    </row>
    <row r="141" spans="1:26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 t="str">
        <f t="shared" ref="P141:P172" si="8">IFERROR(DATEDIF(R141,$R$2,"y"),"-")</f>
        <v>-</v>
      </c>
      <c r="Q141" s="13" t="str">
        <f t="shared" ref="Q141:Q172" si="9">IFERROR(IF(AND(DATEDIF($R141,$R$2,"Y")&gt;=4,DATEDIF($R141,$R$2,"Y")&lt;=6),"NE",IF(AND(DATEDIF($R141,$R$2,"Y")&gt;=7,DATEDIF($R141,$R$2,"Y")&lt;=9),"10",IF(AND(DATEDIF($R141,$R$2,"Y")&gt;=10,DATEDIF($R141,$R$2,"Y")&lt;=11),"12",IF(AND(DATEDIF($R141,$R$2,"Y")&gt;=12,DATEDIF($R141,$R$2,"Y")&lt;=13),"14",IF(AND(DATEDIF($R141,$R$2,"Y")&gt;=14,DATEDIF($R141,$R$2,"Y")&lt;=16),"17",IF(AND(DATEDIF($R141,$R$2,"Y")&gt;=17,DATEDIF($R141,$R$2,"Y")&lt;=18),"19","NE"))))))," ")</f>
        <v> </v>
      </c>
      <c r="R141" s="4" t="str">
        <f>CONCATENATE('ENTRY FORM 2026'!E141,"-",'ENTRY FORM 2026'!F141,"-",'ENTRY FORM 2026'!G141)</f>
        <v>--</v>
      </c>
      <c r="S141" s="14" t="str">
        <f>IFERROR(LOOKUP(DATEDIF($R141,$R$2,"Y"),{0,4,7,10,12,14,17,19},{"";"NE";"10";"12";"14";"17";"19";"NE"}),"")</f>
        <v/>
      </c>
      <c r="T141" s="4"/>
      <c r="U141" s="4"/>
      <c r="V141" s="4"/>
      <c r="W141" s="4"/>
      <c r="X141" s="4"/>
      <c r="Y141" s="4"/>
      <c r="Z141" s="15"/>
    </row>
    <row r="142" spans="1:26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 t="str">
        <f t="shared" si="8"/>
        <v>-</v>
      </c>
      <c r="Q142" s="13" t="str">
        <f t="shared" si="9"/>
        <v> </v>
      </c>
      <c r="R142" s="4" t="str">
        <f>CONCATENATE('ENTRY FORM 2026'!E142,"-",'ENTRY FORM 2026'!F142,"-",'ENTRY FORM 2026'!G142)</f>
        <v>--</v>
      </c>
      <c r="S142" s="14" t="str">
        <f>IFERROR(LOOKUP(DATEDIF($R142,$R$2,"Y"),{0,4,7,10,12,14,17,19},{"";"NE";"10";"12";"14";"17";"19";"NE"}),"")</f>
        <v/>
      </c>
      <c r="T142" s="4"/>
      <c r="U142" s="4"/>
      <c r="V142" s="4"/>
      <c r="W142" s="4"/>
      <c r="X142" s="4"/>
      <c r="Y142" s="4"/>
      <c r="Z142" s="15"/>
    </row>
    <row r="143" spans="1:26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 t="str">
        <f t="shared" si="8"/>
        <v>-</v>
      </c>
      <c r="Q143" s="13" t="str">
        <f t="shared" si="9"/>
        <v> </v>
      </c>
      <c r="R143" s="4" t="str">
        <f>CONCATENATE('ENTRY FORM 2026'!E143,"-",'ENTRY FORM 2026'!F143,"-",'ENTRY FORM 2026'!G143)</f>
        <v>--</v>
      </c>
      <c r="S143" s="14" t="str">
        <f>IFERROR(LOOKUP(DATEDIF($R143,$R$2,"Y"),{0,4,7,10,12,14,17,19},{"";"NE";"10";"12";"14";"17";"19";"NE"}),"")</f>
        <v/>
      </c>
      <c r="T143" s="4"/>
      <c r="U143" s="4"/>
      <c r="V143" s="4"/>
      <c r="W143" s="4"/>
      <c r="X143" s="4"/>
      <c r="Y143" s="4"/>
      <c r="Z143" s="15"/>
    </row>
    <row r="144" spans="1:26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 t="str">
        <f t="shared" si="8"/>
        <v>-</v>
      </c>
      <c r="Q144" s="13" t="str">
        <f t="shared" si="9"/>
        <v> </v>
      </c>
      <c r="R144" s="4" t="str">
        <f>CONCATENATE('ENTRY FORM 2026'!E144,"-",'ENTRY FORM 2026'!F144,"-",'ENTRY FORM 2026'!G144)</f>
        <v>--</v>
      </c>
      <c r="S144" s="14" t="str">
        <f>IFERROR(LOOKUP(DATEDIF($R144,$R$2,"Y"),{0,4,7,10,12,14,17,19},{"";"NE";"10";"12";"14";"17";"19";"NE"}),"")</f>
        <v/>
      </c>
      <c r="T144" s="4"/>
      <c r="U144" s="4"/>
      <c r="V144" s="4"/>
      <c r="W144" s="4"/>
      <c r="X144" s="4"/>
      <c r="Y144" s="4"/>
      <c r="Z144" s="15"/>
    </row>
    <row r="145" spans="1:26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 t="str">
        <f t="shared" si="8"/>
        <v>-</v>
      </c>
      <c r="Q145" s="13" t="str">
        <f t="shared" si="9"/>
        <v> </v>
      </c>
      <c r="R145" s="4" t="str">
        <f>CONCATENATE('ENTRY FORM 2026'!E145,"-",'ENTRY FORM 2026'!F145,"-",'ENTRY FORM 2026'!G145)</f>
        <v>--</v>
      </c>
      <c r="S145" s="14" t="str">
        <f>IFERROR(LOOKUP(DATEDIF($R145,$R$2,"Y"),{0,4,7,10,12,14,17,19},{"";"NE";"10";"12";"14";"17";"19";"NE"}),"")</f>
        <v/>
      </c>
      <c r="T145" s="4"/>
      <c r="U145" s="4"/>
      <c r="V145" s="4"/>
      <c r="W145" s="4"/>
      <c r="X145" s="4"/>
      <c r="Y145" s="4"/>
      <c r="Z145" s="15"/>
    </row>
    <row r="146" spans="1:2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 t="str">
        <f t="shared" si="8"/>
        <v>-</v>
      </c>
      <c r="Q146" s="13" t="str">
        <f t="shared" si="9"/>
        <v> </v>
      </c>
      <c r="R146" s="4" t="str">
        <f>CONCATENATE('ENTRY FORM 2026'!E146,"-",'ENTRY FORM 2026'!F146,"-",'ENTRY FORM 2026'!G146)</f>
        <v>--</v>
      </c>
      <c r="S146" s="14" t="str">
        <f>IFERROR(LOOKUP(DATEDIF($R146,$R$2,"Y"),{0,4,7,10,12,14,17,19},{"";"NE";"10";"12";"14";"17";"19";"NE"}),"")</f>
        <v/>
      </c>
      <c r="T146" s="4"/>
      <c r="U146" s="4"/>
      <c r="V146" s="4"/>
      <c r="W146" s="4"/>
      <c r="X146" s="4"/>
      <c r="Y146" s="4"/>
      <c r="Z146" s="15"/>
    </row>
    <row r="147" spans="1:26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 t="str">
        <f t="shared" si="8"/>
        <v>-</v>
      </c>
      <c r="Q147" s="13" t="str">
        <f t="shared" si="9"/>
        <v> </v>
      </c>
      <c r="R147" s="4" t="str">
        <f>CONCATENATE('ENTRY FORM 2026'!E147,"-",'ENTRY FORM 2026'!F147,"-",'ENTRY FORM 2026'!G147)</f>
        <v>--</v>
      </c>
      <c r="S147" s="14" t="str">
        <f>IFERROR(LOOKUP(DATEDIF($R147,$R$2,"Y"),{0,4,7,10,12,14,17,19},{"";"NE";"10";"12";"14";"17";"19";"NE"}),"")</f>
        <v/>
      </c>
      <c r="T147" s="4"/>
      <c r="U147" s="4"/>
      <c r="V147" s="4"/>
      <c r="W147" s="4"/>
      <c r="X147" s="4"/>
      <c r="Y147" s="4"/>
      <c r="Z147" s="15"/>
    </row>
    <row r="148" spans="1:26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 t="str">
        <f t="shared" si="8"/>
        <v>-</v>
      </c>
      <c r="Q148" s="13" t="str">
        <f t="shared" si="9"/>
        <v> </v>
      </c>
      <c r="R148" s="4" t="str">
        <f>CONCATENATE('ENTRY FORM 2026'!E148,"-",'ENTRY FORM 2026'!F148,"-",'ENTRY FORM 2026'!G148)</f>
        <v>--</v>
      </c>
      <c r="S148" s="14" t="str">
        <f>IFERROR(LOOKUP(DATEDIF($R148,$R$2,"Y"),{0,4,7,10,12,14,17,19},{"";"NE";"10";"12";"14";"17";"19";"NE"}),"")</f>
        <v/>
      </c>
      <c r="T148" s="4"/>
      <c r="U148" s="4"/>
      <c r="V148" s="4"/>
      <c r="W148" s="4"/>
      <c r="X148" s="4"/>
      <c r="Y148" s="4"/>
      <c r="Z148" s="15"/>
    </row>
    <row r="149" spans="1:26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 t="str">
        <f t="shared" si="8"/>
        <v>-</v>
      </c>
      <c r="Q149" s="13" t="str">
        <f t="shared" si="9"/>
        <v> </v>
      </c>
      <c r="R149" s="4" t="str">
        <f>CONCATENATE('ENTRY FORM 2026'!E149,"-",'ENTRY FORM 2026'!F149,"-",'ENTRY FORM 2026'!G149)</f>
        <v>--</v>
      </c>
      <c r="S149" s="14" t="str">
        <f>IFERROR(LOOKUP(DATEDIF($R149,$R$2,"Y"),{0,4,7,10,12,14,17,19},{"";"NE";"10";"12";"14";"17";"19";"NE"}),"")</f>
        <v/>
      </c>
      <c r="T149" s="4"/>
      <c r="U149" s="4"/>
      <c r="V149" s="4"/>
      <c r="W149" s="4"/>
      <c r="X149" s="4"/>
      <c r="Y149" s="4"/>
      <c r="Z149" s="15"/>
    </row>
    <row r="150" spans="1:26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 t="str">
        <f t="shared" si="8"/>
        <v>-</v>
      </c>
      <c r="Q150" s="13" t="str">
        <f t="shared" si="9"/>
        <v> </v>
      </c>
      <c r="R150" s="4" t="str">
        <f>CONCATENATE('ENTRY FORM 2026'!E150,"-",'ENTRY FORM 2026'!F150,"-",'ENTRY FORM 2026'!G150)</f>
        <v>--</v>
      </c>
      <c r="S150" s="14" t="str">
        <f>IFERROR(LOOKUP(DATEDIF($R150,$R$2,"Y"),{0,4,7,10,12,14,17,19},{"";"NE";"10";"12";"14";"17";"19";"NE"}),"")</f>
        <v/>
      </c>
      <c r="T150" s="4"/>
      <c r="U150" s="4"/>
      <c r="V150" s="4"/>
      <c r="W150" s="4"/>
      <c r="X150" s="4"/>
      <c r="Y150" s="4"/>
      <c r="Z150" s="15"/>
    </row>
    <row r="151" spans="1:26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 t="str">
        <f t="shared" si="8"/>
        <v>-</v>
      </c>
      <c r="Q151" s="13" t="str">
        <f t="shared" si="9"/>
        <v> </v>
      </c>
      <c r="R151" s="4" t="str">
        <f>CONCATENATE('ENTRY FORM 2026'!E151,"-",'ENTRY FORM 2026'!F151,"-",'ENTRY FORM 2026'!G151)</f>
        <v>--</v>
      </c>
      <c r="S151" s="14" t="str">
        <f>IFERROR(LOOKUP(DATEDIF($R151,$R$2,"Y"),{0,4,7,10,12,14,17,19},{"";"NE";"10";"12";"14";"17";"19";"NE"}),"")</f>
        <v/>
      </c>
      <c r="T151" s="4"/>
      <c r="U151" s="4"/>
      <c r="V151" s="4"/>
      <c r="W151" s="4"/>
      <c r="X151" s="4"/>
      <c r="Y151" s="4"/>
      <c r="Z151" s="15"/>
    </row>
    <row r="152" spans="1:26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 t="str">
        <f t="shared" si="8"/>
        <v>-</v>
      </c>
      <c r="Q152" s="13" t="str">
        <f t="shared" si="9"/>
        <v> </v>
      </c>
      <c r="R152" s="4" t="str">
        <f>CONCATENATE('ENTRY FORM 2026'!E152,"-",'ENTRY FORM 2026'!F152,"-",'ENTRY FORM 2026'!G152)</f>
        <v>--</v>
      </c>
      <c r="S152" s="14" t="str">
        <f>IFERROR(LOOKUP(DATEDIF($R152,$R$2,"Y"),{0,4,7,10,12,14,17,19},{"";"NE";"10";"12";"14";"17";"19";"NE"}),"")</f>
        <v/>
      </c>
      <c r="T152" s="4"/>
      <c r="U152" s="4"/>
      <c r="V152" s="4"/>
      <c r="W152" s="4"/>
      <c r="X152" s="4"/>
      <c r="Y152" s="4"/>
      <c r="Z152" s="15"/>
    </row>
    <row r="153" spans="1:26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 t="str">
        <f t="shared" si="8"/>
        <v>-</v>
      </c>
      <c r="Q153" s="13" t="str">
        <f t="shared" si="9"/>
        <v> </v>
      </c>
      <c r="R153" s="4" t="str">
        <f>CONCATENATE('ENTRY FORM 2026'!E153,"-",'ENTRY FORM 2026'!F153,"-",'ENTRY FORM 2026'!G153)</f>
        <v>--</v>
      </c>
      <c r="S153" s="14" t="str">
        <f>IFERROR(LOOKUP(DATEDIF($R153,$R$2,"Y"),{0,4,7,10,12,14,17,19},{"";"NE";"10";"12";"14";"17";"19";"NE"}),"")</f>
        <v/>
      </c>
      <c r="T153" s="4"/>
      <c r="U153" s="4"/>
      <c r="V153" s="4"/>
      <c r="W153" s="4"/>
      <c r="X153" s="4"/>
      <c r="Y153" s="4"/>
      <c r="Z153" s="15"/>
    </row>
    <row r="154" spans="1:26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 t="str">
        <f t="shared" si="8"/>
        <v>-</v>
      </c>
      <c r="Q154" s="13" t="str">
        <f t="shared" si="9"/>
        <v> </v>
      </c>
      <c r="R154" s="4" t="str">
        <f>CONCATENATE('ENTRY FORM 2026'!E154,"-",'ENTRY FORM 2026'!F154,"-",'ENTRY FORM 2026'!G154)</f>
        <v>--</v>
      </c>
      <c r="S154" s="14" t="str">
        <f>IFERROR(LOOKUP(DATEDIF($R154,$R$2,"Y"),{0,4,7,10,12,14,17,19},{"";"NE";"10";"12";"14";"17";"19";"NE"}),"")</f>
        <v/>
      </c>
      <c r="T154" s="4"/>
      <c r="U154" s="4"/>
      <c r="V154" s="4"/>
      <c r="W154" s="4"/>
      <c r="X154" s="4"/>
      <c r="Y154" s="4"/>
      <c r="Z154" s="15"/>
    </row>
    <row r="155" spans="1:26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 t="str">
        <f t="shared" si="8"/>
        <v>-</v>
      </c>
      <c r="Q155" s="13" t="str">
        <f t="shared" si="9"/>
        <v> </v>
      </c>
      <c r="R155" s="4" t="str">
        <f>CONCATENATE('ENTRY FORM 2026'!E155,"-",'ENTRY FORM 2026'!F155,"-",'ENTRY FORM 2026'!G155)</f>
        <v>--</v>
      </c>
      <c r="S155" s="14" t="str">
        <f>IFERROR(LOOKUP(DATEDIF($R155,$R$2,"Y"),{0,4,7,10,12,14,17,19},{"";"NE";"10";"12";"14";"17";"19";"NE"}),"")</f>
        <v/>
      </c>
      <c r="T155" s="4"/>
      <c r="U155" s="4"/>
      <c r="V155" s="4"/>
      <c r="W155" s="4"/>
      <c r="X155" s="4"/>
      <c r="Y155" s="4"/>
      <c r="Z155" s="15"/>
    </row>
    <row r="156" spans="1:2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 t="str">
        <f t="shared" si="8"/>
        <v>-</v>
      </c>
      <c r="Q156" s="13" t="str">
        <f t="shared" si="9"/>
        <v> </v>
      </c>
      <c r="R156" s="4" t="str">
        <f>CONCATENATE('ENTRY FORM 2026'!E156,"-",'ENTRY FORM 2026'!F156,"-",'ENTRY FORM 2026'!G156)</f>
        <v>--</v>
      </c>
      <c r="S156" s="14" t="str">
        <f>IFERROR(LOOKUP(DATEDIF($R156,$R$2,"Y"),{0,4,7,10,12,14,17,19},{"";"NE";"10";"12";"14";"17";"19";"NE"}),"")</f>
        <v/>
      </c>
      <c r="T156" s="4"/>
      <c r="U156" s="4"/>
      <c r="V156" s="4"/>
      <c r="W156" s="4"/>
      <c r="X156" s="4"/>
      <c r="Y156" s="4"/>
      <c r="Z156" s="15"/>
    </row>
    <row r="157" spans="1:26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 t="str">
        <f t="shared" si="8"/>
        <v>-</v>
      </c>
      <c r="Q157" s="13" t="str">
        <f t="shared" si="9"/>
        <v> </v>
      </c>
      <c r="R157" s="4" t="str">
        <f>CONCATENATE('ENTRY FORM 2026'!E157,"-",'ENTRY FORM 2026'!F157,"-",'ENTRY FORM 2026'!G157)</f>
        <v>--</v>
      </c>
      <c r="S157" s="14" t="str">
        <f>IFERROR(LOOKUP(DATEDIF($R157,$R$2,"Y"),{0,4,7,10,12,14,17,19},{"";"NE";"10";"12";"14";"17";"19";"NE"}),"")</f>
        <v/>
      </c>
      <c r="T157" s="4"/>
      <c r="U157" s="4"/>
      <c r="V157" s="4"/>
      <c r="W157" s="4"/>
      <c r="X157" s="4"/>
      <c r="Y157" s="4"/>
      <c r="Z157" s="15"/>
    </row>
    <row r="158" spans="1:26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 t="str">
        <f t="shared" si="8"/>
        <v>-</v>
      </c>
      <c r="Q158" s="13" t="str">
        <f t="shared" si="9"/>
        <v> </v>
      </c>
      <c r="R158" s="4" t="str">
        <f>CONCATENATE('ENTRY FORM 2026'!E158,"-",'ENTRY FORM 2026'!F158,"-",'ENTRY FORM 2026'!G158)</f>
        <v>--</v>
      </c>
      <c r="S158" s="14" t="str">
        <f>IFERROR(LOOKUP(DATEDIF($R158,$R$2,"Y"),{0,4,7,10,12,14,17,19},{"";"NE";"10";"12";"14";"17";"19";"NE"}),"")</f>
        <v/>
      </c>
      <c r="T158" s="4"/>
      <c r="U158" s="4"/>
      <c r="V158" s="4"/>
      <c r="W158" s="4"/>
      <c r="X158" s="4"/>
      <c r="Y158" s="4"/>
      <c r="Z158" s="15"/>
    </row>
    <row r="159" spans="1:26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 t="str">
        <f t="shared" si="8"/>
        <v>-</v>
      </c>
      <c r="Q159" s="13" t="str">
        <f t="shared" si="9"/>
        <v> </v>
      </c>
      <c r="R159" s="4" t="str">
        <f>CONCATENATE('ENTRY FORM 2026'!E159,"-",'ENTRY FORM 2026'!F159,"-",'ENTRY FORM 2026'!G159)</f>
        <v>--</v>
      </c>
      <c r="S159" s="14" t="str">
        <f>IFERROR(LOOKUP(DATEDIF($R159,$R$2,"Y"),{0,4,7,10,12,14,17,19},{"";"NE";"10";"12";"14";"17";"19";"NE"}),"")</f>
        <v/>
      </c>
      <c r="T159" s="4"/>
      <c r="U159" s="4"/>
      <c r="V159" s="4"/>
      <c r="W159" s="4"/>
      <c r="X159" s="4"/>
      <c r="Y159" s="4"/>
      <c r="Z159" s="15"/>
    </row>
    <row r="160" spans="1:26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 t="str">
        <f t="shared" si="8"/>
        <v>-</v>
      </c>
      <c r="Q160" s="13" t="str">
        <f t="shared" si="9"/>
        <v> </v>
      </c>
      <c r="R160" s="4" t="str">
        <f>CONCATENATE('ENTRY FORM 2026'!E160,"-",'ENTRY FORM 2026'!F160,"-",'ENTRY FORM 2026'!G160)</f>
        <v>--</v>
      </c>
      <c r="S160" s="14" t="str">
        <f>IFERROR(LOOKUP(DATEDIF($R160,$R$2,"Y"),{0,4,7,10,12,14,17,19},{"";"NE";"10";"12";"14";"17";"19";"NE"}),"")</f>
        <v/>
      </c>
      <c r="T160" s="4"/>
      <c r="U160" s="4"/>
      <c r="V160" s="4"/>
      <c r="W160" s="4"/>
      <c r="X160" s="4"/>
      <c r="Y160" s="4"/>
      <c r="Z160" s="15"/>
    </row>
    <row r="161" spans="1:26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 t="str">
        <f t="shared" si="8"/>
        <v>-</v>
      </c>
      <c r="Q161" s="13" t="str">
        <f t="shared" si="9"/>
        <v> </v>
      </c>
      <c r="R161" s="4" t="str">
        <f>CONCATENATE('ENTRY FORM 2026'!E161,"-",'ENTRY FORM 2026'!F161,"-",'ENTRY FORM 2026'!G161)</f>
        <v>--</v>
      </c>
      <c r="S161" s="14" t="str">
        <f>IFERROR(LOOKUP(DATEDIF($R161,$R$2,"Y"),{0,4,7,10,12,14,17,19},{"";"NE";"10";"12";"14";"17";"19";"NE"}),"")</f>
        <v/>
      </c>
      <c r="T161" s="4"/>
      <c r="U161" s="4"/>
      <c r="V161" s="4"/>
      <c r="W161" s="4"/>
      <c r="X161" s="4"/>
      <c r="Y161" s="4"/>
      <c r="Z161" s="15"/>
    </row>
    <row r="162" spans="1:26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 t="str">
        <f t="shared" si="8"/>
        <v>-</v>
      </c>
      <c r="Q162" s="13" t="str">
        <f t="shared" si="9"/>
        <v> </v>
      </c>
      <c r="R162" s="4" t="str">
        <f>CONCATENATE('ENTRY FORM 2026'!E162,"-",'ENTRY FORM 2026'!F162,"-",'ENTRY FORM 2026'!G162)</f>
        <v>--</v>
      </c>
      <c r="S162" s="14" t="str">
        <f>IFERROR(LOOKUP(DATEDIF($R162,$R$2,"Y"),{0,4,7,10,12,14,17,19},{"";"NE";"10";"12";"14";"17";"19";"NE"}),"")</f>
        <v/>
      </c>
      <c r="T162" s="4"/>
      <c r="U162" s="4"/>
      <c r="V162" s="4"/>
      <c r="W162" s="4"/>
      <c r="X162" s="4"/>
      <c r="Y162" s="4"/>
      <c r="Z162" s="15"/>
    </row>
    <row r="163" spans="1:26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 t="str">
        <f t="shared" si="8"/>
        <v>-</v>
      </c>
      <c r="Q163" s="13" t="str">
        <f t="shared" si="9"/>
        <v> </v>
      </c>
      <c r="R163" s="4" t="str">
        <f>CONCATENATE('ENTRY FORM 2026'!E163,"-",'ENTRY FORM 2026'!F163,"-",'ENTRY FORM 2026'!G163)</f>
        <v>--</v>
      </c>
      <c r="S163" s="14" t="str">
        <f>IFERROR(LOOKUP(DATEDIF($R163,$R$2,"Y"),{0,4,7,10,12,14,17,19},{"";"NE";"10";"12";"14";"17";"19";"NE"}),"")</f>
        <v/>
      </c>
      <c r="T163" s="4"/>
      <c r="U163" s="4"/>
      <c r="V163" s="4"/>
      <c r="W163" s="4"/>
      <c r="X163" s="4"/>
      <c r="Y163" s="4"/>
      <c r="Z163" s="15"/>
    </row>
    <row r="164" spans="1:26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 t="str">
        <f t="shared" si="8"/>
        <v>-</v>
      </c>
      <c r="Q164" s="13" t="str">
        <f t="shared" si="9"/>
        <v> </v>
      </c>
      <c r="R164" s="4" t="str">
        <f>CONCATENATE('ENTRY FORM 2026'!E164,"-",'ENTRY FORM 2026'!F164,"-",'ENTRY FORM 2026'!G164)</f>
        <v>--</v>
      </c>
      <c r="S164" s="14" t="str">
        <f>IFERROR(LOOKUP(DATEDIF($R164,$R$2,"Y"),{0,4,7,10,12,14,17,19},{"";"NE";"10";"12";"14";"17";"19";"NE"}),"")</f>
        <v/>
      </c>
      <c r="T164" s="4"/>
      <c r="U164" s="4"/>
      <c r="V164" s="4"/>
      <c r="W164" s="4"/>
      <c r="X164" s="4"/>
      <c r="Y164" s="4"/>
      <c r="Z164" s="15"/>
    </row>
    <row r="165" spans="1:26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 t="str">
        <f t="shared" si="8"/>
        <v>-</v>
      </c>
      <c r="Q165" s="13" t="str">
        <f t="shared" si="9"/>
        <v> </v>
      </c>
      <c r="R165" s="4" t="str">
        <f>CONCATENATE('ENTRY FORM 2026'!E165,"-",'ENTRY FORM 2026'!F165,"-",'ENTRY FORM 2026'!G165)</f>
        <v>--</v>
      </c>
      <c r="S165" s="14" t="str">
        <f>IFERROR(LOOKUP(DATEDIF($R165,$R$2,"Y"),{0,4,7,10,12,14,17,19},{"";"NE";"10";"12";"14";"17";"19";"NE"}),"")</f>
        <v/>
      </c>
      <c r="T165" s="4"/>
      <c r="U165" s="4"/>
      <c r="V165" s="4"/>
      <c r="W165" s="4"/>
      <c r="X165" s="4"/>
      <c r="Y165" s="4"/>
      <c r="Z165" s="15"/>
    </row>
    <row r="166" spans="1:2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 t="str">
        <f t="shared" si="8"/>
        <v>-</v>
      </c>
      <c r="Q166" s="13" t="str">
        <f t="shared" si="9"/>
        <v> </v>
      </c>
      <c r="R166" s="4" t="str">
        <f>CONCATENATE('ENTRY FORM 2026'!E166,"-",'ENTRY FORM 2026'!F166,"-",'ENTRY FORM 2026'!G166)</f>
        <v>--</v>
      </c>
      <c r="S166" s="14" t="str">
        <f>IFERROR(LOOKUP(DATEDIF($R166,$R$2,"Y"),{0,4,7,10,12,14,17,19},{"";"NE";"10";"12";"14";"17";"19";"NE"}),"")</f>
        <v/>
      </c>
      <c r="T166" s="4"/>
      <c r="U166" s="4"/>
      <c r="V166" s="4"/>
      <c r="W166" s="4"/>
      <c r="X166" s="4"/>
      <c r="Y166" s="4"/>
      <c r="Z166" s="15"/>
    </row>
    <row r="167" spans="1:26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 t="str">
        <f t="shared" si="8"/>
        <v>-</v>
      </c>
      <c r="Q167" s="13" t="str">
        <f t="shared" si="9"/>
        <v> </v>
      </c>
      <c r="R167" s="4" t="str">
        <f>CONCATENATE('ENTRY FORM 2026'!E167,"-",'ENTRY FORM 2026'!F167,"-",'ENTRY FORM 2026'!G167)</f>
        <v>--</v>
      </c>
      <c r="S167" s="14" t="str">
        <f>IFERROR(LOOKUP(DATEDIF($R167,$R$2,"Y"),{0,4,7,10,12,14,17,19},{"";"NE";"10";"12";"14";"17";"19";"NE"}),"")</f>
        <v/>
      </c>
      <c r="T167" s="4"/>
      <c r="U167" s="4"/>
      <c r="V167" s="4"/>
      <c r="W167" s="4"/>
      <c r="X167" s="4"/>
      <c r="Y167" s="4"/>
      <c r="Z167" s="15"/>
    </row>
    <row r="168" spans="1:26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 t="str">
        <f t="shared" si="8"/>
        <v>-</v>
      </c>
      <c r="Q168" s="13" t="str">
        <f t="shared" si="9"/>
        <v> </v>
      </c>
      <c r="R168" s="4" t="str">
        <f>CONCATENATE('ENTRY FORM 2026'!E168,"-",'ENTRY FORM 2026'!F168,"-",'ENTRY FORM 2026'!G168)</f>
        <v>--</v>
      </c>
      <c r="S168" s="14" t="str">
        <f>IFERROR(LOOKUP(DATEDIF($R168,$R$2,"Y"),{0,4,7,10,12,14,17,19},{"";"NE";"10";"12";"14";"17";"19";"NE"}),"")</f>
        <v/>
      </c>
      <c r="T168" s="4"/>
      <c r="U168" s="4"/>
      <c r="V168" s="4"/>
      <c r="W168" s="4"/>
      <c r="X168" s="4"/>
      <c r="Y168" s="4"/>
      <c r="Z168" s="15"/>
    </row>
    <row r="169" spans="1:26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 t="str">
        <f t="shared" si="8"/>
        <v>-</v>
      </c>
      <c r="Q169" s="13" t="str">
        <f t="shared" si="9"/>
        <v> </v>
      </c>
      <c r="R169" s="4" t="str">
        <f>CONCATENATE('ENTRY FORM 2026'!E169,"-",'ENTRY FORM 2026'!F169,"-",'ENTRY FORM 2026'!G169)</f>
        <v>--</v>
      </c>
      <c r="S169" s="14" t="str">
        <f>IFERROR(LOOKUP(DATEDIF($R169,$R$2,"Y"),{0,4,7,10,12,14,17,19},{"";"NE";"10";"12";"14";"17";"19";"NE"}),"")</f>
        <v/>
      </c>
      <c r="T169" s="4"/>
      <c r="U169" s="4"/>
      <c r="V169" s="4"/>
      <c r="W169" s="4"/>
      <c r="X169" s="4"/>
      <c r="Y169" s="4"/>
      <c r="Z169" s="15"/>
    </row>
    <row r="170" spans="1:26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 t="str">
        <f t="shared" si="8"/>
        <v>-</v>
      </c>
      <c r="Q170" s="13" t="str">
        <f t="shared" si="9"/>
        <v> </v>
      </c>
      <c r="R170" s="4" t="str">
        <f>CONCATENATE('ENTRY FORM 2026'!E170,"-",'ENTRY FORM 2026'!F170,"-",'ENTRY FORM 2026'!G170)</f>
        <v>--</v>
      </c>
      <c r="S170" s="14" t="str">
        <f>IFERROR(LOOKUP(DATEDIF($R170,$R$2,"Y"),{0,4,7,10,12,14,17,19},{"";"NE";"10";"12";"14";"17";"19";"NE"}),"")</f>
        <v/>
      </c>
      <c r="T170" s="4"/>
      <c r="U170" s="4"/>
      <c r="V170" s="4"/>
      <c r="W170" s="4"/>
      <c r="X170" s="4"/>
      <c r="Y170" s="4"/>
      <c r="Z170" s="15"/>
    </row>
    <row r="171" spans="1:26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 t="str">
        <f t="shared" si="8"/>
        <v>-</v>
      </c>
      <c r="Q171" s="13" t="str">
        <f t="shared" si="9"/>
        <v> </v>
      </c>
      <c r="R171" s="4" t="str">
        <f>CONCATENATE('ENTRY FORM 2026'!E171,"-",'ENTRY FORM 2026'!F171,"-",'ENTRY FORM 2026'!G171)</f>
        <v>--</v>
      </c>
      <c r="S171" s="14" t="str">
        <f>IFERROR(LOOKUP(DATEDIF($R171,$R$2,"Y"),{0,4,7,10,12,14,17,19},{"";"NE";"10";"12";"14";"17";"19";"NE"}),"")</f>
        <v/>
      </c>
      <c r="T171" s="4"/>
      <c r="U171" s="4"/>
      <c r="V171" s="4"/>
      <c r="W171" s="4"/>
      <c r="X171" s="4"/>
      <c r="Y171" s="4"/>
      <c r="Z171" s="15"/>
    </row>
    <row r="172" spans="1:26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 t="str">
        <f t="shared" si="8"/>
        <v>-</v>
      </c>
      <c r="Q172" s="13" t="str">
        <f t="shared" si="9"/>
        <v> </v>
      </c>
      <c r="R172" s="4" t="str">
        <f>CONCATENATE('ENTRY FORM 2026'!E172,"-",'ENTRY FORM 2026'!F172,"-",'ENTRY FORM 2026'!G172)</f>
        <v>--</v>
      </c>
      <c r="S172" s="14" t="str">
        <f>IFERROR(LOOKUP(DATEDIF($R172,$R$2,"Y"),{0,4,7,10,12,14,17,19},{"";"NE";"10";"12";"14";"17";"19";"NE"}),"")</f>
        <v/>
      </c>
      <c r="T172" s="4"/>
      <c r="U172" s="4"/>
      <c r="V172" s="4"/>
      <c r="W172" s="4"/>
      <c r="X172" s="4"/>
      <c r="Y172" s="4"/>
      <c r="Z172" s="15"/>
    </row>
    <row r="173" spans="1:26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 t="str">
        <f t="shared" ref="P173:P200" si="10">IFERROR(DATEDIF(R173,$R$2,"y"),"-")</f>
        <v>-</v>
      </c>
      <c r="Q173" s="13" t="str">
        <f t="shared" ref="Q173:Q200" si="11">IFERROR(IF(AND(DATEDIF($R173,$R$2,"Y")&gt;=4,DATEDIF($R173,$R$2,"Y")&lt;=6),"NE",IF(AND(DATEDIF($R173,$R$2,"Y")&gt;=7,DATEDIF($R173,$R$2,"Y")&lt;=9),"10",IF(AND(DATEDIF($R173,$R$2,"Y")&gt;=10,DATEDIF($R173,$R$2,"Y")&lt;=11),"12",IF(AND(DATEDIF($R173,$R$2,"Y")&gt;=12,DATEDIF($R173,$R$2,"Y")&lt;=13),"14",IF(AND(DATEDIF($R173,$R$2,"Y")&gt;=14,DATEDIF($R173,$R$2,"Y")&lt;=16),"17",IF(AND(DATEDIF($R173,$R$2,"Y")&gt;=17,DATEDIF($R173,$R$2,"Y")&lt;=18),"19","NE"))))))," ")</f>
        <v> </v>
      </c>
      <c r="R173" s="4" t="str">
        <f>CONCATENATE('ENTRY FORM 2026'!E173,"-",'ENTRY FORM 2026'!F173,"-",'ENTRY FORM 2026'!G173)</f>
        <v>--</v>
      </c>
      <c r="S173" s="14" t="str">
        <f>IFERROR(LOOKUP(DATEDIF($R173,$R$2,"Y"),{0,4,7,10,12,14,17,19},{"";"NE";"10";"12";"14";"17";"19";"NE"}),"")</f>
        <v/>
      </c>
      <c r="T173" s="4"/>
      <c r="U173" s="4"/>
      <c r="V173" s="4"/>
      <c r="W173" s="4"/>
      <c r="X173" s="4"/>
      <c r="Y173" s="4"/>
      <c r="Z173" s="15"/>
    </row>
    <row r="174" spans="1:26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 t="str">
        <f t="shared" si="10"/>
        <v>-</v>
      </c>
      <c r="Q174" s="13" t="str">
        <f t="shared" si="11"/>
        <v> </v>
      </c>
      <c r="R174" s="4" t="str">
        <f>CONCATENATE('ENTRY FORM 2026'!E174,"-",'ENTRY FORM 2026'!F174,"-",'ENTRY FORM 2026'!G174)</f>
        <v>--</v>
      </c>
      <c r="S174" s="14" t="str">
        <f>IFERROR(LOOKUP(DATEDIF($R174,$R$2,"Y"),{0,4,7,10,12,14,17,19},{"";"NE";"10";"12";"14";"17";"19";"NE"}),"")</f>
        <v/>
      </c>
      <c r="T174" s="4"/>
      <c r="U174" s="4"/>
      <c r="V174" s="4"/>
      <c r="W174" s="4"/>
      <c r="X174" s="4"/>
      <c r="Y174" s="4"/>
      <c r="Z174" s="15"/>
    </row>
    <row r="175" spans="1:26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 t="str">
        <f t="shared" si="10"/>
        <v>-</v>
      </c>
      <c r="Q175" s="13" t="str">
        <f t="shared" si="11"/>
        <v> </v>
      </c>
      <c r="R175" s="4" t="str">
        <f>CONCATENATE('ENTRY FORM 2026'!E175,"-",'ENTRY FORM 2026'!F175,"-",'ENTRY FORM 2026'!G175)</f>
        <v>--</v>
      </c>
      <c r="S175" s="14" t="str">
        <f>IFERROR(LOOKUP(DATEDIF($R175,$R$2,"Y"),{0,4,7,10,12,14,17,19},{"";"NE";"10";"12";"14";"17";"19";"NE"}),"")</f>
        <v/>
      </c>
      <c r="T175" s="4"/>
      <c r="U175" s="4"/>
      <c r="V175" s="4"/>
      <c r="W175" s="4"/>
      <c r="X175" s="4"/>
      <c r="Y175" s="4"/>
      <c r="Z175" s="15"/>
    </row>
    <row r="176" spans="1:2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 t="str">
        <f t="shared" si="10"/>
        <v>-</v>
      </c>
      <c r="Q176" s="13" t="str">
        <f t="shared" si="11"/>
        <v> </v>
      </c>
      <c r="R176" s="4" t="str">
        <f>CONCATENATE('ENTRY FORM 2026'!E176,"-",'ENTRY FORM 2026'!F176,"-",'ENTRY FORM 2026'!G176)</f>
        <v>--</v>
      </c>
      <c r="S176" s="14" t="str">
        <f>IFERROR(LOOKUP(DATEDIF($R176,$R$2,"Y"),{0,4,7,10,12,14,17,19},{"";"NE";"10";"12";"14";"17";"19";"NE"}),"")</f>
        <v/>
      </c>
      <c r="T176" s="4"/>
      <c r="U176" s="4"/>
      <c r="V176" s="4"/>
      <c r="W176" s="4"/>
      <c r="X176" s="4"/>
      <c r="Y176" s="4"/>
      <c r="Z176" s="15"/>
    </row>
    <row r="177" spans="1:26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 t="str">
        <f t="shared" si="10"/>
        <v>-</v>
      </c>
      <c r="Q177" s="13" t="str">
        <f t="shared" si="11"/>
        <v> </v>
      </c>
      <c r="R177" s="4" t="str">
        <f>CONCATENATE('ENTRY FORM 2026'!E177,"-",'ENTRY FORM 2026'!F177,"-",'ENTRY FORM 2026'!G177)</f>
        <v>--</v>
      </c>
      <c r="S177" s="14" t="str">
        <f>IFERROR(LOOKUP(DATEDIF($R177,$R$2,"Y"),{0,4,7,10,12,14,17,19},{"";"NE";"10";"12";"14";"17";"19";"NE"}),"")</f>
        <v/>
      </c>
      <c r="T177" s="4"/>
      <c r="U177" s="4"/>
      <c r="V177" s="4"/>
      <c r="W177" s="4"/>
      <c r="X177" s="4"/>
      <c r="Y177" s="4"/>
      <c r="Z177" s="15"/>
    </row>
    <row r="178" spans="1:26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 t="str">
        <f t="shared" si="10"/>
        <v>-</v>
      </c>
      <c r="Q178" s="13" t="str">
        <f t="shared" si="11"/>
        <v> </v>
      </c>
      <c r="R178" s="4" t="str">
        <f>CONCATENATE('ENTRY FORM 2026'!E178,"-",'ENTRY FORM 2026'!F178,"-",'ENTRY FORM 2026'!G178)</f>
        <v>--</v>
      </c>
      <c r="S178" s="14" t="str">
        <f>IFERROR(LOOKUP(DATEDIF($R178,$R$2,"Y"),{0,4,7,10,12,14,17,19},{"";"NE";"10";"12";"14";"17";"19";"NE"}),"")</f>
        <v/>
      </c>
      <c r="T178" s="4"/>
      <c r="U178" s="4"/>
      <c r="V178" s="4"/>
      <c r="W178" s="4"/>
      <c r="X178" s="4"/>
      <c r="Y178" s="4"/>
      <c r="Z178" s="15"/>
    </row>
    <row r="179" spans="1:26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 t="str">
        <f t="shared" si="10"/>
        <v>-</v>
      </c>
      <c r="Q179" s="13" t="str">
        <f t="shared" si="11"/>
        <v> </v>
      </c>
      <c r="R179" s="4" t="str">
        <f>CONCATENATE('ENTRY FORM 2026'!E179,"-",'ENTRY FORM 2026'!F179,"-",'ENTRY FORM 2026'!G179)</f>
        <v>--</v>
      </c>
      <c r="S179" s="14" t="str">
        <f>IFERROR(LOOKUP(DATEDIF($R179,$R$2,"Y"),{0,4,7,10,12,14,17,19},{"";"NE";"10";"12";"14";"17";"19";"NE"}),"")</f>
        <v/>
      </c>
      <c r="T179" s="4"/>
      <c r="U179" s="4"/>
      <c r="V179" s="4"/>
      <c r="W179" s="4"/>
      <c r="X179" s="4"/>
      <c r="Y179" s="4"/>
      <c r="Z179" s="15"/>
    </row>
    <row r="180" spans="1:26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 t="str">
        <f t="shared" si="10"/>
        <v>-</v>
      </c>
      <c r="Q180" s="13" t="str">
        <f t="shared" si="11"/>
        <v> </v>
      </c>
      <c r="R180" s="4" t="str">
        <f>CONCATENATE('ENTRY FORM 2026'!E180,"-",'ENTRY FORM 2026'!F180,"-",'ENTRY FORM 2026'!G180)</f>
        <v>--</v>
      </c>
      <c r="S180" s="14" t="str">
        <f>IFERROR(LOOKUP(DATEDIF($R180,$R$2,"Y"),{0,4,7,10,12,14,17,19},{"";"NE";"10";"12";"14";"17";"19";"NE"}),"")</f>
        <v/>
      </c>
      <c r="T180" s="4"/>
      <c r="U180" s="4"/>
      <c r="V180" s="4"/>
      <c r="W180" s="4"/>
      <c r="X180" s="4"/>
      <c r="Y180" s="4"/>
      <c r="Z180" s="15"/>
    </row>
    <row r="181" spans="1:26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 t="str">
        <f t="shared" si="10"/>
        <v>-</v>
      </c>
      <c r="Q181" s="13" t="str">
        <f t="shared" si="11"/>
        <v> </v>
      </c>
      <c r="R181" s="4" t="str">
        <f>CONCATENATE('ENTRY FORM 2026'!E181,"-",'ENTRY FORM 2026'!F181,"-",'ENTRY FORM 2026'!G181)</f>
        <v>--</v>
      </c>
      <c r="S181" s="14" t="str">
        <f>IFERROR(LOOKUP(DATEDIF($R181,$R$2,"Y"),{0,4,7,10,12,14,17,19},{"";"NE";"10";"12";"14";"17";"19";"NE"}),"")</f>
        <v/>
      </c>
      <c r="T181" s="4"/>
      <c r="U181" s="4"/>
      <c r="V181" s="4"/>
      <c r="W181" s="4"/>
      <c r="X181" s="4"/>
      <c r="Y181" s="4"/>
      <c r="Z181" s="15"/>
    </row>
    <row r="182" spans="1:26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 t="str">
        <f t="shared" si="10"/>
        <v>-</v>
      </c>
      <c r="Q182" s="13" t="str">
        <f t="shared" si="11"/>
        <v> </v>
      </c>
      <c r="R182" s="4" t="str">
        <f>CONCATENATE('ENTRY FORM 2026'!E182,"-",'ENTRY FORM 2026'!F182,"-",'ENTRY FORM 2026'!G182)</f>
        <v>--</v>
      </c>
      <c r="S182" s="14" t="str">
        <f>IFERROR(LOOKUP(DATEDIF($R182,$R$2,"Y"),{0,4,7,10,12,14,17,19},{"";"NE";"10";"12";"14";"17";"19";"NE"}),"")</f>
        <v/>
      </c>
      <c r="T182" s="4"/>
      <c r="U182" s="4"/>
      <c r="V182" s="4"/>
      <c r="W182" s="4"/>
      <c r="X182" s="4"/>
      <c r="Y182" s="4"/>
      <c r="Z182" s="15"/>
    </row>
    <row r="183" spans="1:26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 t="str">
        <f t="shared" si="10"/>
        <v>-</v>
      </c>
      <c r="Q183" s="13" t="str">
        <f t="shared" si="11"/>
        <v> </v>
      </c>
      <c r="R183" s="4" t="str">
        <f>CONCATENATE('ENTRY FORM 2026'!E183,"-",'ENTRY FORM 2026'!F183,"-",'ENTRY FORM 2026'!G183)</f>
        <v>--</v>
      </c>
      <c r="S183" s="14" t="str">
        <f>IFERROR(LOOKUP(DATEDIF($R183,$R$2,"Y"),{0,4,7,10,12,14,17,19},{"";"NE";"10";"12";"14";"17";"19";"NE"}),"")</f>
        <v/>
      </c>
      <c r="T183" s="4"/>
      <c r="U183" s="4"/>
      <c r="V183" s="4"/>
      <c r="W183" s="4"/>
      <c r="X183" s="4"/>
      <c r="Y183" s="4"/>
      <c r="Z183" s="15"/>
    </row>
    <row r="184" spans="1:26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 t="str">
        <f t="shared" si="10"/>
        <v>-</v>
      </c>
      <c r="Q184" s="13" t="str">
        <f t="shared" si="11"/>
        <v> </v>
      </c>
      <c r="R184" s="4" t="str">
        <f>CONCATENATE('ENTRY FORM 2026'!E184,"-",'ENTRY FORM 2026'!F184,"-",'ENTRY FORM 2026'!G184)</f>
        <v>--</v>
      </c>
      <c r="S184" s="14" t="str">
        <f>IFERROR(LOOKUP(DATEDIF($R184,$R$2,"Y"),{0,4,7,10,12,14,17,19},{"";"NE";"10";"12";"14";"17";"19";"NE"}),"")</f>
        <v/>
      </c>
      <c r="T184" s="4"/>
      <c r="U184" s="4"/>
      <c r="V184" s="4"/>
      <c r="W184" s="4"/>
      <c r="X184" s="4"/>
      <c r="Y184" s="4"/>
      <c r="Z184" s="15"/>
    </row>
    <row r="185" spans="1:26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 t="str">
        <f t="shared" si="10"/>
        <v>-</v>
      </c>
      <c r="Q185" s="13" t="str">
        <f t="shared" si="11"/>
        <v> </v>
      </c>
      <c r="R185" s="4" t="str">
        <f>CONCATENATE('ENTRY FORM 2026'!E185,"-",'ENTRY FORM 2026'!F185,"-",'ENTRY FORM 2026'!G185)</f>
        <v>--</v>
      </c>
      <c r="S185" s="14" t="str">
        <f>IFERROR(LOOKUP(DATEDIF($R185,$R$2,"Y"),{0,4,7,10,12,14,17,19},{"";"NE";"10";"12";"14";"17";"19";"NE"}),"")</f>
        <v/>
      </c>
      <c r="T185" s="4"/>
      <c r="U185" s="4"/>
      <c r="V185" s="4"/>
      <c r="W185" s="4"/>
      <c r="X185" s="4"/>
      <c r="Y185" s="4"/>
      <c r="Z185" s="15"/>
    </row>
    <row r="186" spans="1:2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 t="str">
        <f t="shared" si="10"/>
        <v>-</v>
      </c>
      <c r="Q186" s="13" t="str">
        <f t="shared" si="11"/>
        <v> </v>
      </c>
      <c r="R186" s="4" t="str">
        <f>CONCATENATE('ENTRY FORM 2026'!E186,"-",'ENTRY FORM 2026'!F186,"-",'ENTRY FORM 2026'!G186)</f>
        <v>--</v>
      </c>
      <c r="S186" s="14" t="str">
        <f>IFERROR(LOOKUP(DATEDIF($R186,$R$2,"Y"),{0,4,7,10,12,14,17,19},{"";"NE";"10";"12";"14";"17";"19";"NE"}),"")</f>
        <v/>
      </c>
      <c r="T186" s="4"/>
      <c r="U186" s="4"/>
      <c r="V186" s="4"/>
      <c r="W186" s="4"/>
      <c r="X186" s="4"/>
      <c r="Y186" s="4"/>
      <c r="Z186" s="15"/>
    </row>
    <row r="187" spans="1:26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 t="str">
        <f t="shared" si="10"/>
        <v>-</v>
      </c>
      <c r="Q187" s="13" t="str">
        <f t="shared" si="11"/>
        <v> </v>
      </c>
      <c r="R187" s="4" t="str">
        <f>CONCATENATE('ENTRY FORM 2026'!E187,"-",'ENTRY FORM 2026'!F187,"-",'ENTRY FORM 2026'!G187)</f>
        <v>--</v>
      </c>
      <c r="S187" s="14" t="str">
        <f>IFERROR(LOOKUP(DATEDIF($R187,$R$2,"Y"),{0,4,7,10,12,14,17,19},{"";"NE";"10";"12";"14";"17";"19";"NE"}),"")</f>
        <v/>
      </c>
      <c r="T187" s="4"/>
      <c r="U187" s="4"/>
      <c r="V187" s="4"/>
      <c r="W187" s="4"/>
      <c r="X187" s="4"/>
      <c r="Y187" s="4"/>
      <c r="Z187" s="15"/>
    </row>
    <row r="188" spans="1:26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 t="str">
        <f t="shared" si="10"/>
        <v>-</v>
      </c>
      <c r="Q188" s="13" t="str">
        <f t="shared" si="11"/>
        <v> </v>
      </c>
      <c r="R188" s="4" t="str">
        <f>CONCATENATE('ENTRY FORM 2026'!E188,"-",'ENTRY FORM 2026'!F188,"-",'ENTRY FORM 2026'!G188)</f>
        <v>--</v>
      </c>
      <c r="S188" s="14" t="str">
        <f>IFERROR(LOOKUP(DATEDIF($R188,$R$2,"Y"),{0,4,7,10,12,14,17,19},{"";"NE";"10";"12";"14";"17";"19";"NE"}),"")</f>
        <v/>
      </c>
      <c r="T188" s="4"/>
      <c r="U188" s="4"/>
      <c r="V188" s="4"/>
      <c r="W188" s="4"/>
      <c r="X188" s="4"/>
      <c r="Y188" s="4"/>
      <c r="Z188" s="15"/>
    </row>
    <row r="189" spans="1:26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 t="str">
        <f t="shared" si="10"/>
        <v>-</v>
      </c>
      <c r="Q189" s="13" t="str">
        <f t="shared" si="11"/>
        <v> </v>
      </c>
      <c r="R189" s="4" t="str">
        <f>CONCATENATE('ENTRY FORM 2026'!E189,"-",'ENTRY FORM 2026'!F189,"-",'ENTRY FORM 2026'!G189)</f>
        <v>--</v>
      </c>
      <c r="S189" s="14" t="str">
        <f>IFERROR(LOOKUP(DATEDIF($R189,$R$2,"Y"),{0,4,7,10,12,14,17,19},{"";"NE";"10";"12";"14";"17";"19";"NE"}),"")</f>
        <v/>
      </c>
      <c r="T189" s="4"/>
      <c r="U189" s="4"/>
      <c r="V189" s="4"/>
      <c r="W189" s="4"/>
      <c r="X189" s="4"/>
      <c r="Y189" s="4"/>
      <c r="Z189" s="15"/>
    </row>
    <row r="190" spans="1:26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 t="str">
        <f t="shared" si="10"/>
        <v>-</v>
      </c>
      <c r="Q190" s="13" t="str">
        <f t="shared" si="11"/>
        <v> </v>
      </c>
      <c r="R190" s="4" t="str">
        <f>CONCATENATE('ENTRY FORM 2026'!E190,"-",'ENTRY FORM 2026'!F190,"-",'ENTRY FORM 2026'!G190)</f>
        <v>--</v>
      </c>
      <c r="S190" s="14" t="str">
        <f>IFERROR(LOOKUP(DATEDIF($R190,$R$2,"Y"),{0,4,7,10,12,14,17,19},{"";"NE";"10";"12";"14";"17";"19";"NE"}),"")</f>
        <v/>
      </c>
      <c r="T190" s="4"/>
      <c r="U190" s="4"/>
      <c r="V190" s="4"/>
      <c r="W190" s="4"/>
      <c r="X190" s="4"/>
      <c r="Y190" s="4"/>
      <c r="Z190" s="15"/>
    </row>
    <row r="191" spans="1:26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 t="str">
        <f t="shared" si="10"/>
        <v>-</v>
      </c>
      <c r="Q191" s="13" t="str">
        <f t="shared" si="11"/>
        <v> </v>
      </c>
      <c r="R191" s="4" t="str">
        <f>CONCATENATE('ENTRY FORM 2026'!E191,"-",'ENTRY FORM 2026'!F191,"-",'ENTRY FORM 2026'!G191)</f>
        <v>--</v>
      </c>
      <c r="S191" s="14" t="str">
        <f>IFERROR(LOOKUP(DATEDIF($R191,$R$2,"Y"),{0,4,7,10,12,14,17,19},{"";"NE";"10";"12";"14";"17";"19";"NE"}),"")</f>
        <v/>
      </c>
      <c r="T191" s="4"/>
      <c r="U191" s="4"/>
      <c r="V191" s="4"/>
      <c r="W191" s="4"/>
      <c r="X191" s="4"/>
      <c r="Y191" s="4"/>
      <c r="Z191" s="15"/>
    </row>
    <row r="192" spans="1:26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 t="str">
        <f t="shared" si="10"/>
        <v>-</v>
      </c>
      <c r="Q192" s="13" t="str">
        <f t="shared" si="11"/>
        <v> </v>
      </c>
      <c r="R192" s="4" t="str">
        <f>CONCATENATE('ENTRY FORM 2026'!E192,"-",'ENTRY FORM 2026'!F192,"-",'ENTRY FORM 2026'!G192)</f>
        <v>--</v>
      </c>
      <c r="S192" s="14" t="str">
        <f>IFERROR(LOOKUP(DATEDIF($R192,$R$2,"Y"),{0,4,7,10,12,14,17,19},{"";"NE";"10";"12";"14";"17";"19";"NE"}),"")</f>
        <v/>
      </c>
      <c r="T192" s="4"/>
      <c r="U192" s="4"/>
      <c r="V192" s="4"/>
      <c r="W192" s="4"/>
      <c r="X192" s="4"/>
      <c r="Y192" s="4"/>
      <c r="Z192" s="15"/>
    </row>
    <row r="193" spans="1:26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 t="str">
        <f t="shared" si="10"/>
        <v>-</v>
      </c>
      <c r="Q193" s="13" t="str">
        <f t="shared" si="11"/>
        <v> </v>
      </c>
      <c r="R193" s="4" t="str">
        <f>CONCATENATE('ENTRY FORM 2026'!E193,"-",'ENTRY FORM 2026'!F193,"-",'ENTRY FORM 2026'!G193)</f>
        <v>--</v>
      </c>
      <c r="S193" s="14" t="str">
        <f>IFERROR(LOOKUP(DATEDIF($R193,$R$2,"Y"),{0,4,7,10,12,14,17,19},{"";"NE";"10";"12";"14";"17";"19";"NE"}),"")</f>
        <v/>
      </c>
      <c r="T193" s="4"/>
      <c r="U193" s="4"/>
      <c r="V193" s="4"/>
      <c r="W193" s="4"/>
      <c r="X193" s="4"/>
      <c r="Y193" s="4"/>
      <c r="Z193" s="15"/>
    </row>
    <row r="194" spans="1:26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 t="str">
        <f t="shared" si="10"/>
        <v>-</v>
      </c>
      <c r="Q194" s="13" t="str">
        <f t="shared" si="11"/>
        <v> </v>
      </c>
      <c r="R194" s="4" t="str">
        <f>CONCATENATE('ENTRY FORM 2026'!E194,"-",'ENTRY FORM 2026'!F194,"-",'ENTRY FORM 2026'!G194)</f>
        <v>--</v>
      </c>
      <c r="S194" s="14" t="str">
        <f>IFERROR(LOOKUP(DATEDIF($R194,$R$2,"Y"),{0,4,7,10,12,14,17,19},{"";"NE";"10";"12";"14";"17";"19";"NE"}),"")</f>
        <v/>
      </c>
      <c r="T194" s="4"/>
      <c r="U194" s="4"/>
      <c r="V194" s="4"/>
      <c r="W194" s="4"/>
      <c r="X194" s="4"/>
      <c r="Y194" s="4"/>
      <c r="Z194" s="15"/>
    </row>
    <row r="195" spans="1:26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 t="str">
        <f t="shared" si="10"/>
        <v>-</v>
      </c>
      <c r="Q195" s="13" t="str">
        <f t="shared" si="11"/>
        <v> </v>
      </c>
      <c r="R195" s="4" t="str">
        <f>CONCATENATE('ENTRY FORM 2026'!E195,"-",'ENTRY FORM 2026'!F195,"-",'ENTRY FORM 2026'!G195)</f>
        <v>--</v>
      </c>
      <c r="S195" s="14" t="str">
        <f>IFERROR(LOOKUP(DATEDIF($R195,$R$2,"Y"),{0,4,7,10,12,14,17,19},{"";"NE";"10";"12";"14";"17";"19";"NE"}),"")</f>
        <v/>
      </c>
      <c r="T195" s="4"/>
      <c r="U195" s="4"/>
      <c r="V195" s="4"/>
      <c r="W195" s="4"/>
      <c r="X195" s="4"/>
      <c r="Y195" s="4"/>
      <c r="Z195" s="15"/>
    </row>
    <row r="196" spans="1:2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 t="str">
        <f t="shared" si="10"/>
        <v>-</v>
      </c>
      <c r="Q196" s="13" t="str">
        <f t="shared" si="11"/>
        <v> </v>
      </c>
      <c r="R196" s="4" t="str">
        <f>CONCATENATE('ENTRY FORM 2026'!E196,"-",'ENTRY FORM 2026'!F196,"-",'ENTRY FORM 2026'!G196)</f>
        <v>--</v>
      </c>
      <c r="S196" s="14" t="str">
        <f>IFERROR(LOOKUP(DATEDIF($R196,$R$2,"Y"),{0,4,7,10,12,14,17,19},{"";"NE";"10";"12";"14";"17";"19";"NE"}),"")</f>
        <v/>
      </c>
      <c r="T196" s="4"/>
      <c r="U196" s="4"/>
      <c r="V196" s="4"/>
      <c r="W196" s="4"/>
      <c r="X196" s="4"/>
      <c r="Y196" s="4"/>
      <c r="Z196" s="15"/>
    </row>
    <row r="197" spans="1:26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 t="str">
        <f t="shared" si="10"/>
        <v>-</v>
      </c>
      <c r="Q197" s="13" t="str">
        <f t="shared" si="11"/>
        <v> </v>
      </c>
      <c r="R197" s="4" t="str">
        <f>CONCATENATE('ENTRY FORM 2026'!E197,"-",'ENTRY FORM 2026'!F197,"-",'ENTRY FORM 2026'!G197)</f>
        <v>--</v>
      </c>
      <c r="S197" s="14" t="str">
        <f>IFERROR(LOOKUP(DATEDIF($R197,$R$2,"Y"),{0,4,7,10,12,14,17,19},{"";"NE";"10";"12";"14";"17";"19";"NE"}),"")</f>
        <v/>
      </c>
      <c r="T197" s="4"/>
      <c r="U197" s="4"/>
      <c r="V197" s="4"/>
      <c r="W197" s="4"/>
      <c r="X197" s="4"/>
      <c r="Y197" s="4"/>
      <c r="Z197" s="15"/>
    </row>
    <row r="198" spans="1:26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 t="str">
        <f t="shared" si="10"/>
        <v>-</v>
      </c>
      <c r="Q198" s="13" t="str">
        <f t="shared" si="11"/>
        <v> </v>
      </c>
      <c r="R198" s="4" t="str">
        <f>CONCATENATE('ENTRY FORM 2026'!E198,"-",'ENTRY FORM 2026'!F198,"-",'ENTRY FORM 2026'!G198)</f>
        <v>--</v>
      </c>
      <c r="S198" s="14" t="str">
        <f>IFERROR(LOOKUP(DATEDIF($R198,$R$2,"Y"),{0,4,7,10,12,14,17,19},{"";"NE";"10";"12";"14";"17";"19";"NE"}),"")</f>
        <v/>
      </c>
      <c r="T198" s="4"/>
      <c r="U198" s="4"/>
      <c r="V198" s="4"/>
      <c r="W198" s="4"/>
      <c r="X198" s="4"/>
      <c r="Y198" s="4"/>
      <c r="Z198" s="15"/>
    </row>
    <row r="199" spans="1:26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 t="str">
        <f t="shared" si="10"/>
        <v>-</v>
      </c>
      <c r="Q199" s="13" t="str">
        <f t="shared" si="11"/>
        <v> </v>
      </c>
      <c r="R199" s="4" t="str">
        <f>CONCATENATE('ENTRY FORM 2026'!E199,"-",'ENTRY FORM 2026'!F199,"-",'ENTRY FORM 2026'!G199)</f>
        <v>--</v>
      </c>
      <c r="S199" s="14" t="str">
        <f>IFERROR(LOOKUP(DATEDIF($R199,$R$2,"Y"),{0,4,7,10,12,14,17,19},{"";"NE";"10";"12";"14";"17";"19";"NE"}),"")</f>
        <v/>
      </c>
      <c r="T199" s="4"/>
      <c r="U199" s="4"/>
      <c r="V199" s="4"/>
      <c r="W199" s="4"/>
      <c r="X199" s="4"/>
      <c r="Y199" s="4"/>
      <c r="Z199" s="15"/>
    </row>
    <row r="200" spans="1:26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 t="str">
        <f t="shared" si="10"/>
        <v>-</v>
      </c>
      <c r="Q200" s="13" t="str">
        <f t="shared" si="11"/>
        <v> </v>
      </c>
      <c r="R200" s="4" t="str">
        <f>CONCATENATE('ENTRY FORM 2026'!E200,"-",'ENTRY FORM 2026'!F200,"-",'ENTRY FORM 2026'!G200)</f>
        <v>--</v>
      </c>
      <c r="S200" s="14" t="str">
        <f>IFERROR(LOOKUP(DATEDIF($R200,$R$2,"Y"),{0,4,7,10,12,14,17,19},{"";"NE";"10";"12";"14";"17";"19";"NE"}),"")</f>
        <v/>
      </c>
      <c r="T200" s="4"/>
      <c r="U200" s="4"/>
      <c r="V200" s="4"/>
      <c r="W200" s="4"/>
      <c r="X200" s="4"/>
      <c r="Y200" s="4"/>
      <c r="Z200" s="15"/>
    </row>
    <row r="201" spans="1:26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11"/>
      <c r="R201" s="4"/>
      <c r="S201" s="11"/>
      <c r="T201" s="4"/>
      <c r="U201" s="4"/>
      <c r="V201" s="4"/>
      <c r="W201" s="4"/>
      <c r="X201" s="4"/>
      <c r="Y201" s="4"/>
      <c r="Z201" s="15"/>
    </row>
    <row r="202" spans="1:26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11"/>
      <c r="R202" s="4"/>
      <c r="S202" s="11"/>
      <c r="T202" s="4"/>
      <c r="U202" s="4"/>
      <c r="V202" s="4"/>
      <c r="W202" s="4"/>
      <c r="X202" s="4"/>
      <c r="Y202" s="4"/>
      <c r="Z202" s="15"/>
    </row>
    <row r="203" spans="1:26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11"/>
      <c r="R203" s="4"/>
      <c r="S203" s="11"/>
      <c r="T203" s="4"/>
      <c r="U203" s="4"/>
      <c r="V203" s="4"/>
      <c r="W203" s="4"/>
      <c r="X203" s="4"/>
      <c r="Y203" s="4"/>
      <c r="Z203" s="15"/>
    </row>
    <row r="204" spans="1:26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11"/>
      <c r="R204" s="4"/>
      <c r="S204" s="11"/>
      <c r="T204" s="4"/>
      <c r="U204" s="4"/>
      <c r="V204" s="4"/>
      <c r="W204" s="4"/>
      <c r="X204" s="4"/>
      <c r="Y204" s="4"/>
      <c r="Z204" s="15"/>
    </row>
    <row r="205" spans="1:26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11"/>
      <c r="R205" s="4"/>
      <c r="S205" s="11"/>
      <c r="T205" s="4"/>
      <c r="U205" s="4"/>
      <c r="V205" s="4"/>
      <c r="W205" s="4"/>
      <c r="X205" s="4"/>
      <c r="Y205" s="4"/>
      <c r="Z205" s="15"/>
    </row>
    <row r="206" spans="1:2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11"/>
      <c r="R206" s="4"/>
      <c r="S206" s="11"/>
      <c r="T206" s="4"/>
      <c r="U206" s="4"/>
      <c r="V206" s="4"/>
      <c r="W206" s="4"/>
      <c r="X206" s="4"/>
      <c r="Y206" s="4"/>
      <c r="Z206" s="15"/>
    </row>
    <row r="207" spans="1:26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11"/>
      <c r="R207" s="4"/>
      <c r="S207" s="11"/>
      <c r="T207" s="4"/>
      <c r="U207" s="4"/>
      <c r="V207" s="4"/>
      <c r="W207" s="4"/>
      <c r="X207" s="4"/>
      <c r="Y207" s="4"/>
      <c r="Z207" s="15"/>
    </row>
    <row r="208" spans="1:26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11"/>
      <c r="R208" s="4"/>
      <c r="S208" s="11"/>
      <c r="T208" s="4"/>
      <c r="U208" s="4"/>
      <c r="V208" s="4"/>
      <c r="W208" s="4"/>
      <c r="X208" s="4"/>
      <c r="Y208" s="4"/>
      <c r="Z208" s="15"/>
    </row>
    <row r="209" spans="1:26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11"/>
      <c r="R209" s="4"/>
      <c r="S209" s="11"/>
      <c r="T209" s="4"/>
      <c r="U209" s="4"/>
      <c r="V209" s="4"/>
      <c r="W209" s="4"/>
      <c r="X209" s="4"/>
      <c r="Y209" s="4"/>
      <c r="Z209" s="15"/>
    </row>
    <row r="210" spans="1:26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11"/>
      <c r="R210" s="4"/>
      <c r="S210" s="11"/>
      <c r="T210" s="4"/>
      <c r="U210" s="4"/>
      <c r="V210" s="4"/>
      <c r="W210" s="4"/>
      <c r="X210" s="4"/>
      <c r="Y210" s="4"/>
      <c r="Z210" s="15"/>
    </row>
    <row r="211" spans="1:26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11"/>
      <c r="R211" s="4"/>
      <c r="S211" s="11"/>
      <c r="T211" s="4"/>
      <c r="U211" s="4"/>
      <c r="V211" s="4"/>
      <c r="W211" s="4"/>
      <c r="X211" s="4"/>
      <c r="Y211" s="4"/>
      <c r="Z211" s="15"/>
    </row>
    <row r="212" spans="1:26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11"/>
      <c r="R212" s="4"/>
      <c r="S212" s="11"/>
      <c r="T212" s="4"/>
      <c r="U212" s="4"/>
      <c r="V212" s="4"/>
      <c r="W212" s="4"/>
      <c r="X212" s="4"/>
      <c r="Y212" s="4"/>
      <c r="Z212" s="15"/>
    </row>
    <row r="213" spans="1:26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11"/>
      <c r="R213" s="4"/>
      <c r="S213" s="11"/>
      <c r="T213" s="4"/>
      <c r="U213" s="4"/>
      <c r="V213" s="4"/>
      <c r="W213" s="4"/>
      <c r="X213" s="4"/>
      <c r="Y213" s="4"/>
      <c r="Z213" s="15"/>
    </row>
    <row r="214" spans="1:26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11"/>
      <c r="R214" s="4"/>
      <c r="S214" s="11"/>
      <c r="T214" s="4"/>
      <c r="U214" s="4"/>
      <c r="V214" s="4"/>
      <c r="W214" s="4"/>
      <c r="X214" s="4"/>
      <c r="Y214" s="4"/>
      <c r="Z214" s="15"/>
    </row>
    <row r="215" spans="1:26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11"/>
      <c r="R215" s="4"/>
      <c r="S215" s="11"/>
      <c r="T215" s="4"/>
      <c r="U215" s="4"/>
      <c r="V215" s="4"/>
      <c r="W215" s="4"/>
      <c r="X215" s="4"/>
      <c r="Y215" s="4"/>
      <c r="Z215" s="15"/>
    </row>
    <row r="216" spans="1:2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11"/>
      <c r="R216" s="4"/>
      <c r="S216" s="11"/>
      <c r="T216" s="4"/>
      <c r="U216" s="4"/>
      <c r="V216" s="4"/>
      <c r="W216" s="4"/>
      <c r="X216" s="4"/>
      <c r="Y216" s="4"/>
      <c r="Z216" s="15"/>
    </row>
    <row r="217" spans="1:26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11"/>
      <c r="R217" s="4"/>
      <c r="S217" s="11"/>
      <c r="T217" s="4"/>
      <c r="U217" s="4"/>
      <c r="V217" s="4"/>
      <c r="W217" s="4"/>
      <c r="X217" s="4"/>
      <c r="Y217" s="4"/>
      <c r="Z217" s="15"/>
    </row>
    <row r="218" spans="1:26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11"/>
      <c r="R218" s="4"/>
      <c r="S218" s="11"/>
      <c r="T218" s="4"/>
      <c r="U218" s="4"/>
      <c r="V218" s="4"/>
      <c r="W218" s="4"/>
      <c r="X218" s="4"/>
      <c r="Y218" s="4"/>
      <c r="Z218" s="15"/>
    </row>
    <row r="219" spans="1:26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11"/>
      <c r="R219" s="4"/>
      <c r="S219" s="11"/>
      <c r="T219" s="4"/>
      <c r="U219" s="4"/>
      <c r="V219" s="4"/>
      <c r="W219" s="4"/>
      <c r="X219" s="4"/>
      <c r="Y219" s="4"/>
      <c r="Z219" s="15"/>
    </row>
    <row r="220" spans="1:26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11"/>
      <c r="R220" s="4"/>
      <c r="S220" s="11"/>
      <c r="T220" s="4"/>
      <c r="U220" s="4"/>
      <c r="V220" s="4"/>
      <c r="W220" s="4"/>
      <c r="X220" s="4"/>
      <c r="Y220" s="4"/>
      <c r="Z220" s="15"/>
    </row>
    <row r="221" spans="1:26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11"/>
      <c r="R221" s="4"/>
      <c r="S221" s="11"/>
      <c r="T221" s="4"/>
      <c r="U221" s="4"/>
      <c r="V221" s="4"/>
      <c r="W221" s="4"/>
      <c r="X221" s="4"/>
      <c r="Y221" s="4"/>
      <c r="Z221" s="15"/>
    </row>
    <row r="222" spans="1:26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11"/>
      <c r="R222" s="4"/>
      <c r="S222" s="11"/>
      <c r="T222" s="4"/>
      <c r="U222" s="4"/>
      <c r="V222" s="4"/>
      <c r="W222" s="4"/>
      <c r="X222" s="4"/>
      <c r="Y222" s="4"/>
      <c r="Z222" s="15"/>
    </row>
    <row r="223" spans="1:26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11"/>
      <c r="R223" s="4"/>
      <c r="S223" s="11"/>
      <c r="T223" s="4"/>
      <c r="U223" s="4"/>
      <c r="V223" s="4"/>
      <c r="W223" s="4"/>
      <c r="X223" s="4"/>
      <c r="Y223" s="4"/>
      <c r="Z223" s="15"/>
    </row>
    <row r="224" spans="1:26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11"/>
      <c r="R224" s="4"/>
      <c r="S224" s="11"/>
      <c r="T224" s="4"/>
      <c r="U224" s="4"/>
      <c r="V224" s="4"/>
      <c r="W224" s="4"/>
      <c r="X224" s="4"/>
      <c r="Y224" s="4"/>
      <c r="Z224" s="15"/>
    </row>
    <row r="225" spans="1:26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11"/>
      <c r="R225" s="4"/>
      <c r="S225" s="11"/>
      <c r="T225" s="4"/>
      <c r="U225" s="4"/>
      <c r="V225" s="4"/>
      <c r="W225" s="4"/>
      <c r="X225" s="4"/>
      <c r="Y225" s="4"/>
      <c r="Z225" s="15"/>
    </row>
    <row r="226" spans="1: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11"/>
      <c r="R226" s="4"/>
      <c r="S226" s="11"/>
      <c r="T226" s="4"/>
      <c r="U226" s="4"/>
      <c r="V226" s="4"/>
      <c r="W226" s="4"/>
      <c r="X226" s="4"/>
      <c r="Y226" s="4"/>
      <c r="Z226" s="15"/>
    </row>
    <row r="227" spans="1:26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11"/>
      <c r="R227" s="4"/>
      <c r="S227" s="11"/>
      <c r="T227" s="4"/>
      <c r="U227" s="4"/>
      <c r="V227" s="4"/>
      <c r="W227" s="4"/>
      <c r="X227" s="4"/>
      <c r="Y227" s="4"/>
      <c r="Z227" s="15"/>
    </row>
    <row r="228" spans="1:26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11"/>
      <c r="R228" s="4"/>
      <c r="S228" s="11"/>
      <c r="T228" s="4"/>
      <c r="U228" s="4"/>
      <c r="V228" s="4"/>
      <c r="W228" s="4"/>
      <c r="X228" s="4"/>
      <c r="Y228" s="4"/>
      <c r="Z228" s="15"/>
    </row>
    <row r="229" spans="1:26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11"/>
      <c r="R229" s="4"/>
      <c r="S229" s="11"/>
      <c r="T229" s="4"/>
      <c r="U229" s="4"/>
      <c r="V229" s="4"/>
      <c r="W229" s="4"/>
      <c r="X229" s="4"/>
      <c r="Y229" s="4"/>
      <c r="Z229" s="15"/>
    </row>
    <row r="230" spans="1:26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11"/>
      <c r="R230" s="4"/>
      <c r="S230" s="11"/>
      <c r="T230" s="4"/>
      <c r="U230" s="4"/>
      <c r="V230" s="4"/>
      <c r="W230" s="4"/>
      <c r="X230" s="4"/>
      <c r="Y230" s="4"/>
      <c r="Z230" s="15"/>
    </row>
    <row r="231" spans="1:26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11"/>
      <c r="R231" s="4"/>
      <c r="S231" s="11"/>
      <c r="T231" s="4"/>
      <c r="U231" s="4"/>
      <c r="V231" s="4"/>
      <c r="W231" s="4"/>
      <c r="X231" s="4"/>
      <c r="Y231" s="4"/>
      <c r="Z231" s="15"/>
    </row>
    <row r="232" spans="1:26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11"/>
      <c r="R232" s="4"/>
      <c r="S232" s="11"/>
      <c r="T232" s="4"/>
      <c r="U232" s="4"/>
      <c r="V232" s="4"/>
      <c r="W232" s="4"/>
      <c r="X232" s="4"/>
      <c r="Y232" s="4"/>
      <c r="Z232" s="15"/>
    </row>
    <row r="233" spans="1:26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11"/>
      <c r="R233" s="4"/>
      <c r="S233" s="11"/>
      <c r="T233" s="4"/>
      <c r="U233" s="4"/>
      <c r="V233" s="4"/>
      <c r="W233" s="4"/>
      <c r="X233" s="4"/>
      <c r="Y233" s="4"/>
      <c r="Z233" s="15"/>
    </row>
    <row r="234" spans="1:26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11"/>
      <c r="R234" s="4"/>
      <c r="S234" s="11"/>
      <c r="T234" s="4"/>
      <c r="U234" s="4"/>
      <c r="V234" s="4"/>
      <c r="W234" s="4"/>
      <c r="X234" s="4"/>
      <c r="Y234" s="4"/>
      <c r="Z234" s="15"/>
    </row>
    <row r="235" spans="1:26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11"/>
      <c r="R235" s="4"/>
      <c r="S235" s="11"/>
      <c r="T235" s="4"/>
      <c r="U235" s="4"/>
      <c r="V235" s="4"/>
      <c r="W235" s="4"/>
      <c r="X235" s="4"/>
      <c r="Y235" s="4"/>
      <c r="Z235" s="15"/>
    </row>
    <row r="236" spans="1:2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11"/>
      <c r="R236" s="4"/>
      <c r="S236" s="11"/>
      <c r="T236" s="4"/>
      <c r="U236" s="4"/>
      <c r="V236" s="4"/>
      <c r="W236" s="4"/>
      <c r="X236" s="4"/>
      <c r="Y236" s="4"/>
      <c r="Z236" s="15"/>
    </row>
    <row r="237" spans="1:26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11"/>
      <c r="R237" s="4"/>
      <c r="S237" s="11"/>
      <c r="T237" s="4"/>
      <c r="U237" s="4"/>
      <c r="V237" s="4"/>
      <c r="W237" s="4"/>
      <c r="X237" s="4"/>
      <c r="Y237" s="4"/>
      <c r="Z237" s="15"/>
    </row>
    <row r="238" spans="1:26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11"/>
      <c r="R238" s="4"/>
      <c r="S238" s="11"/>
      <c r="T238" s="4"/>
      <c r="U238" s="4"/>
      <c r="V238" s="4"/>
      <c r="W238" s="4"/>
      <c r="X238" s="4"/>
      <c r="Y238" s="4"/>
      <c r="Z238" s="15"/>
    </row>
    <row r="239" spans="1:26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11"/>
      <c r="R239" s="4"/>
      <c r="S239" s="11"/>
      <c r="T239" s="4"/>
      <c r="U239" s="4"/>
      <c r="V239" s="4"/>
      <c r="W239" s="4"/>
      <c r="X239" s="4"/>
      <c r="Y239" s="4"/>
      <c r="Z239" s="15"/>
    </row>
    <row r="240" spans="1:26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11"/>
      <c r="R240" s="4"/>
      <c r="S240" s="11"/>
      <c r="T240" s="4"/>
      <c r="U240" s="4"/>
      <c r="V240" s="4"/>
      <c r="W240" s="4"/>
      <c r="X240" s="4"/>
      <c r="Y240" s="4"/>
      <c r="Z240" s="15"/>
    </row>
    <row r="241" spans="1:26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11"/>
      <c r="R241" s="4"/>
      <c r="S241" s="11"/>
      <c r="T241" s="4"/>
      <c r="U241" s="4"/>
      <c r="V241" s="4"/>
      <c r="W241" s="4"/>
      <c r="X241" s="4"/>
      <c r="Y241" s="4"/>
      <c r="Z241" s="15"/>
    </row>
    <row r="242" spans="1:26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11"/>
      <c r="R242" s="4"/>
      <c r="S242" s="11"/>
      <c r="T242" s="4"/>
      <c r="U242" s="4"/>
      <c r="V242" s="4"/>
      <c r="W242" s="4"/>
      <c r="X242" s="4"/>
      <c r="Y242" s="4"/>
      <c r="Z242" s="15"/>
    </row>
    <row r="243" spans="1:26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11"/>
      <c r="R243" s="4"/>
      <c r="S243" s="11"/>
      <c r="T243" s="4"/>
      <c r="U243" s="4"/>
      <c r="V243" s="4"/>
      <c r="W243" s="4"/>
      <c r="X243" s="4"/>
      <c r="Y243" s="4"/>
      <c r="Z243" s="15"/>
    </row>
    <row r="244" spans="1:26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11"/>
      <c r="R244" s="4"/>
      <c r="S244" s="11"/>
      <c r="T244" s="4"/>
      <c r="U244" s="4"/>
      <c r="V244" s="4"/>
      <c r="W244" s="4"/>
      <c r="X244" s="4"/>
      <c r="Y244" s="4"/>
      <c r="Z244" s="15"/>
    </row>
    <row r="245" spans="1:26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11"/>
      <c r="R245" s="4"/>
      <c r="S245" s="11"/>
      <c r="T245" s="4"/>
      <c r="U245" s="4"/>
      <c r="V245" s="4"/>
      <c r="W245" s="4"/>
      <c r="X245" s="4"/>
      <c r="Y245" s="4"/>
      <c r="Z245" s="15"/>
    </row>
    <row r="246" spans="1:2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11"/>
      <c r="R246" s="4"/>
      <c r="S246" s="11"/>
      <c r="T246" s="4"/>
      <c r="U246" s="4"/>
      <c r="V246" s="4"/>
      <c r="W246" s="4"/>
      <c r="X246" s="4"/>
      <c r="Y246" s="4"/>
      <c r="Z246" s="15"/>
    </row>
    <row r="247" spans="1:26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11"/>
      <c r="R247" s="4"/>
      <c r="S247" s="11"/>
      <c r="T247" s="4"/>
      <c r="U247" s="4"/>
      <c r="V247" s="4"/>
      <c r="W247" s="4"/>
      <c r="X247" s="4"/>
      <c r="Y247" s="4"/>
      <c r="Z247" s="15"/>
    </row>
    <row r="248" spans="1:26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11"/>
      <c r="R248" s="4"/>
      <c r="S248" s="11"/>
      <c r="T248" s="4"/>
      <c r="U248" s="4"/>
      <c r="V248" s="4"/>
      <c r="W248" s="4"/>
      <c r="X248" s="4"/>
      <c r="Y248" s="4"/>
      <c r="Z248" s="15"/>
    </row>
    <row r="249" spans="1:26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11"/>
      <c r="R249" s="4"/>
      <c r="S249" s="11"/>
      <c r="T249" s="4"/>
      <c r="U249" s="4"/>
      <c r="V249" s="4"/>
      <c r="W249" s="4"/>
      <c r="X249" s="4"/>
      <c r="Y249" s="4"/>
      <c r="Z249" s="15"/>
    </row>
    <row r="250" spans="1:26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11"/>
      <c r="R250" s="4"/>
      <c r="S250" s="11"/>
      <c r="T250" s="4"/>
      <c r="U250" s="4"/>
      <c r="V250" s="4"/>
      <c r="W250" s="4"/>
      <c r="X250" s="4"/>
      <c r="Y250" s="4"/>
      <c r="Z250" s="15"/>
    </row>
    <row r="251" spans="1:26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11"/>
      <c r="R251" s="4"/>
      <c r="S251" s="11"/>
      <c r="T251" s="4"/>
      <c r="U251" s="4"/>
      <c r="V251" s="4"/>
      <c r="W251" s="4"/>
      <c r="X251" s="4"/>
      <c r="Y251" s="4"/>
      <c r="Z251" s="15"/>
    </row>
    <row r="252" spans="1:26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11"/>
      <c r="R252" s="4"/>
      <c r="S252" s="11"/>
      <c r="T252" s="4"/>
      <c r="U252" s="4"/>
      <c r="V252" s="4"/>
      <c r="W252" s="4"/>
      <c r="X252" s="4"/>
      <c r="Y252" s="4"/>
      <c r="Z252" s="15"/>
    </row>
    <row r="253" spans="1:26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11"/>
      <c r="R253" s="4"/>
      <c r="S253" s="11"/>
      <c r="T253" s="4"/>
      <c r="U253" s="4"/>
      <c r="V253" s="4"/>
      <c r="W253" s="4"/>
      <c r="X253" s="4"/>
      <c r="Y253" s="4"/>
      <c r="Z253" s="15"/>
    </row>
    <row r="254" spans="1:26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11"/>
      <c r="R254" s="4"/>
      <c r="S254" s="11"/>
      <c r="T254" s="4"/>
      <c r="U254" s="4"/>
      <c r="V254" s="4"/>
      <c r="W254" s="4"/>
      <c r="X254" s="4"/>
      <c r="Y254" s="4"/>
      <c r="Z254" s="15"/>
    </row>
    <row r="255" spans="1:26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11"/>
      <c r="R255" s="4"/>
      <c r="S255" s="11"/>
      <c r="T255" s="4"/>
      <c r="U255" s="4"/>
      <c r="V255" s="4"/>
      <c r="W255" s="4"/>
      <c r="X255" s="4"/>
      <c r="Y255" s="4"/>
      <c r="Z255" s="15"/>
    </row>
    <row r="256" spans="1:2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11"/>
      <c r="R256" s="4"/>
      <c r="S256" s="11"/>
      <c r="T256" s="4"/>
      <c r="U256" s="4"/>
      <c r="V256" s="4"/>
      <c r="W256" s="4"/>
      <c r="X256" s="4"/>
      <c r="Y256" s="4"/>
      <c r="Z256" s="15"/>
    </row>
    <row r="257" spans="1:26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11"/>
      <c r="R257" s="4"/>
      <c r="S257" s="11"/>
      <c r="T257" s="4"/>
      <c r="U257" s="4"/>
      <c r="V257" s="4"/>
      <c r="W257" s="4"/>
      <c r="X257" s="4"/>
      <c r="Y257" s="4"/>
      <c r="Z257" s="15"/>
    </row>
    <row r="258" spans="1:26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11"/>
      <c r="R258" s="4"/>
      <c r="S258" s="11"/>
      <c r="T258" s="4"/>
      <c r="U258" s="4"/>
      <c r="V258" s="4"/>
      <c r="W258" s="4"/>
      <c r="X258" s="4"/>
      <c r="Y258" s="4"/>
      <c r="Z258" s="15"/>
    </row>
    <row r="259" spans="1:26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11"/>
      <c r="R259" s="4"/>
      <c r="S259" s="11"/>
      <c r="T259" s="4"/>
      <c r="U259" s="4"/>
      <c r="V259" s="4"/>
      <c r="W259" s="4"/>
      <c r="X259" s="4"/>
      <c r="Y259" s="4"/>
      <c r="Z259" s="15"/>
    </row>
    <row r="260" spans="1:26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11"/>
      <c r="R260" s="4"/>
      <c r="S260" s="11"/>
      <c r="T260" s="4"/>
      <c r="U260" s="4"/>
      <c r="V260" s="4"/>
      <c r="W260" s="4"/>
      <c r="X260" s="4"/>
      <c r="Y260" s="4"/>
      <c r="Z260" s="15"/>
    </row>
    <row r="261" spans="1:26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11"/>
      <c r="R261" s="4"/>
      <c r="S261" s="11"/>
      <c r="T261" s="4"/>
      <c r="U261" s="4"/>
      <c r="V261" s="4"/>
      <c r="W261" s="4"/>
      <c r="X261" s="4"/>
      <c r="Y261" s="4"/>
      <c r="Z261" s="15"/>
    </row>
    <row r="262" spans="1:26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11"/>
      <c r="R262" s="4"/>
      <c r="S262" s="11"/>
      <c r="T262" s="4"/>
      <c r="U262" s="4"/>
      <c r="V262" s="4"/>
      <c r="W262" s="4"/>
      <c r="X262" s="4"/>
      <c r="Y262" s="4"/>
      <c r="Z262" s="15"/>
    </row>
    <row r="263" spans="1:26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11"/>
      <c r="R263" s="4"/>
      <c r="S263" s="11"/>
      <c r="T263" s="4"/>
      <c r="U263" s="4"/>
      <c r="V263" s="4"/>
      <c r="W263" s="4"/>
      <c r="X263" s="4"/>
      <c r="Y263" s="4"/>
      <c r="Z263" s="15"/>
    </row>
    <row r="264" spans="1:26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11"/>
      <c r="R264" s="4"/>
      <c r="S264" s="11"/>
      <c r="T264" s="4"/>
      <c r="U264" s="4"/>
      <c r="V264" s="4"/>
      <c r="W264" s="4"/>
      <c r="X264" s="4"/>
      <c r="Y264" s="4"/>
      <c r="Z264" s="15"/>
    </row>
    <row r="265" spans="1:26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11"/>
      <c r="R265" s="4"/>
      <c r="S265" s="11"/>
      <c r="T265" s="4"/>
      <c r="U265" s="4"/>
      <c r="V265" s="4"/>
      <c r="W265" s="4"/>
      <c r="X265" s="4"/>
      <c r="Y265" s="4"/>
      <c r="Z265" s="15"/>
    </row>
    <row r="266" spans="1:2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11"/>
      <c r="R266" s="4"/>
      <c r="S266" s="11"/>
      <c r="T266" s="4"/>
      <c r="U266" s="4"/>
      <c r="V266" s="4"/>
      <c r="W266" s="4"/>
      <c r="X266" s="4"/>
      <c r="Y266" s="4"/>
      <c r="Z266" s="15"/>
    </row>
    <row r="267" spans="1:26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11"/>
      <c r="R267" s="4"/>
      <c r="S267" s="11"/>
      <c r="T267" s="4"/>
      <c r="U267" s="4"/>
      <c r="V267" s="4"/>
      <c r="W267" s="4"/>
      <c r="X267" s="4"/>
      <c r="Y267" s="4"/>
      <c r="Z267" s="15"/>
    </row>
    <row r="268" spans="1:26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11"/>
      <c r="R268" s="4"/>
      <c r="S268" s="11"/>
      <c r="T268" s="4"/>
      <c r="U268" s="4"/>
      <c r="V268" s="4"/>
      <c r="W268" s="4"/>
      <c r="X268" s="4"/>
      <c r="Y268" s="4"/>
      <c r="Z268" s="15"/>
    </row>
    <row r="269" spans="1:26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11"/>
      <c r="R269" s="4"/>
      <c r="S269" s="11"/>
      <c r="T269" s="4"/>
      <c r="U269" s="4"/>
      <c r="V269" s="4"/>
      <c r="W269" s="4"/>
      <c r="X269" s="4"/>
      <c r="Y269" s="4"/>
      <c r="Z269" s="15"/>
    </row>
    <row r="270" spans="1:26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11"/>
      <c r="R270" s="4"/>
      <c r="S270" s="11"/>
      <c r="T270" s="4"/>
      <c r="U270" s="4"/>
      <c r="V270" s="4"/>
      <c r="W270" s="4"/>
      <c r="X270" s="4"/>
      <c r="Y270" s="4"/>
      <c r="Z270" s="15"/>
    </row>
    <row r="271" spans="1:26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11"/>
      <c r="R271" s="4"/>
      <c r="S271" s="11"/>
      <c r="T271" s="4"/>
      <c r="U271" s="4"/>
      <c r="V271" s="4"/>
      <c r="W271" s="4"/>
      <c r="X271" s="4"/>
      <c r="Y271" s="4"/>
      <c r="Z271" s="15"/>
    </row>
    <row r="272" spans="1:26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11"/>
      <c r="R272" s="4"/>
      <c r="S272" s="11"/>
      <c r="T272" s="4"/>
      <c r="U272" s="4"/>
      <c r="V272" s="4"/>
      <c r="W272" s="4"/>
      <c r="X272" s="4"/>
      <c r="Y272" s="4"/>
      <c r="Z272" s="15"/>
    </row>
    <row r="273" spans="1:26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11"/>
      <c r="R273" s="4"/>
      <c r="S273" s="11"/>
      <c r="T273" s="4"/>
      <c r="U273" s="4"/>
      <c r="V273" s="4"/>
      <c r="W273" s="4"/>
      <c r="X273" s="4"/>
      <c r="Y273" s="4"/>
      <c r="Z273" s="15"/>
    </row>
    <row r="274" spans="1:26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11"/>
      <c r="R274" s="4"/>
      <c r="S274" s="11"/>
      <c r="T274" s="4"/>
      <c r="U274" s="4"/>
      <c r="V274" s="4"/>
      <c r="W274" s="4"/>
      <c r="X274" s="4"/>
      <c r="Y274" s="4"/>
      <c r="Z274" s="15"/>
    </row>
    <row r="275" spans="1:26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11"/>
      <c r="R275" s="4"/>
      <c r="S275" s="11"/>
      <c r="T275" s="4"/>
      <c r="U275" s="4"/>
      <c r="V275" s="4"/>
      <c r="W275" s="4"/>
      <c r="X275" s="4"/>
      <c r="Y275" s="4"/>
      <c r="Z275" s="15"/>
    </row>
    <row r="276" spans="1:2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11"/>
      <c r="R276" s="4"/>
      <c r="S276" s="11"/>
      <c r="T276" s="4"/>
      <c r="U276" s="4"/>
      <c r="V276" s="4"/>
      <c r="W276" s="4"/>
      <c r="X276" s="4"/>
      <c r="Y276" s="4"/>
      <c r="Z276" s="15"/>
    </row>
    <row r="277" spans="1:26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11"/>
      <c r="R277" s="4"/>
      <c r="S277" s="11"/>
      <c r="T277" s="4"/>
      <c r="U277" s="4"/>
      <c r="V277" s="4"/>
      <c r="W277" s="4"/>
      <c r="X277" s="4"/>
      <c r="Y277" s="4"/>
      <c r="Z277" s="15"/>
    </row>
    <row r="278" spans="1:26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11"/>
      <c r="R278" s="4"/>
      <c r="S278" s="11"/>
      <c r="T278" s="4"/>
      <c r="U278" s="4"/>
      <c r="V278" s="4"/>
      <c r="W278" s="4"/>
      <c r="X278" s="4"/>
      <c r="Y278" s="4"/>
      <c r="Z278" s="15"/>
    </row>
    <row r="279" spans="1:26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11"/>
      <c r="R279" s="4"/>
      <c r="S279" s="11"/>
      <c r="T279" s="4"/>
      <c r="U279" s="4"/>
      <c r="V279" s="4"/>
      <c r="W279" s="4"/>
      <c r="X279" s="4"/>
      <c r="Y279" s="4"/>
      <c r="Z279" s="15"/>
    </row>
    <row r="280" spans="1:26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11"/>
      <c r="R280" s="4"/>
      <c r="S280" s="11"/>
      <c r="T280" s="4"/>
      <c r="U280" s="4"/>
      <c r="V280" s="4"/>
      <c r="W280" s="4"/>
      <c r="X280" s="4"/>
      <c r="Y280" s="4"/>
      <c r="Z280" s="15"/>
    </row>
    <row r="281" spans="1:26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11"/>
      <c r="R281" s="4"/>
      <c r="S281" s="11"/>
      <c r="T281" s="4"/>
      <c r="U281" s="4"/>
      <c r="V281" s="4"/>
      <c r="W281" s="4"/>
      <c r="X281" s="4"/>
      <c r="Y281" s="4"/>
      <c r="Z281" s="15"/>
    </row>
    <row r="282" spans="1:26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11"/>
      <c r="R282" s="4"/>
      <c r="S282" s="11"/>
      <c r="T282" s="4"/>
      <c r="U282" s="4"/>
      <c r="V282" s="4"/>
      <c r="W282" s="4"/>
      <c r="X282" s="4"/>
      <c r="Y282" s="4"/>
      <c r="Z282" s="15"/>
    </row>
    <row r="283" spans="1:26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11"/>
      <c r="R283" s="4"/>
      <c r="S283" s="11"/>
      <c r="T283" s="4"/>
      <c r="U283" s="4"/>
      <c r="V283" s="4"/>
      <c r="W283" s="4"/>
      <c r="X283" s="4"/>
      <c r="Y283" s="4"/>
      <c r="Z283" s="15"/>
    </row>
    <row r="284" spans="1:26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11"/>
      <c r="R284" s="4"/>
      <c r="S284" s="11"/>
      <c r="T284" s="4"/>
      <c r="U284" s="4"/>
      <c r="V284" s="4"/>
      <c r="W284" s="4"/>
      <c r="X284" s="4"/>
      <c r="Y284" s="4"/>
      <c r="Z284" s="15"/>
    </row>
    <row r="285" spans="1:26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11"/>
      <c r="R285" s="4"/>
      <c r="S285" s="11"/>
      <c r="T285" s="4"/>
      <c r="U285" s="4"/>
      <c r="V285" s="4"/>
      <c r="W285" s="4"/>
      <c r="X285" s="4"/>
      <c r="Y285" s="4"/>
      <c r="Z285" s="15"/>
    </row>
    <row r="286" spans="1:2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11"/>
      <c r="R286" s="4"/>
      <c r="S286" s="11"/>
      <c r="T286" s="4"/>
      <c r="U286" s="4"/>
      <c r="V286" s="4"/>
      <c r="W286" s="4"/>
      <c r="X286" s="4"/>
      <c r="Y286" s="4"/>
      <c r="Z286" s="15"/>
    </row>
    <row r="287" spans="1:26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11"/>
      <c r="R287" s="4"/>
      <c r="S287" s="11"/>
      <c r="T287" s="4"/>
      <c r="U287" s="4"/>
      <c r="V287" s="4"/>
      <c r="W287" s="4"/>
      <c r="X287" s="4"/>
      <c r="Y287" s="4"/>
      <c r="Z287" s="15"/>
    </row>
    <row r="288" spans="1:26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11"/>
      <c r="R288" s="4"/>
      <c r="S288" s="11"/>
      <c r="T288" s="4"/>
      <c r="U288" s="4"/>
      <c r="V288" s="4"/>
      <c r="W288" s="4"/>
      <c r="X288" s="4"/>
      <c r="Y288" s="4"/>
      <c r="Z288" s="15"/>
    </row>
    <row r="289" spans="1:26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11"/>
      <c r="R289" s="4"/>
      <c r="S289" s="11"/>
      <c r="T289" s="4"/>
      <c r="U289" s="4"/>
      <c r="V289" s="4"/>
      <c r="W289" s="4"/>
      <c r="X289" s="4"/>
      <c r="Y289" s="4"/>
      <c r="Z289" s="15"/>
    </row>
    <row r="290" spans="1:26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11"/>
      <c r="R290" s="4"/>
      <c r="S290" s="11"/>
      <c r="T290" s="4"/>
      <c r="U290" s="4"/>
      <c r="V290" s="4"/>
      <c r="W290" s="4"/>
      <c r="X290" s="4"/>
      <c r="Y290" s="4"/>
      <c r="Z290" s="15"/>
    </row>
    <row r="291" spans="1:26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11"/>
      <c r="R291" s="4"/>
      <c r="S291" s="11"/>
      <c r="T291" s="4"/>
      <c r="U291" s="4"/>
      <c r="V291" s="4"/>
      <c r="W291" s="4"/>
      <c r="X291" s="4"/>
      <c r="Y291" s="4"/>
      <c r="Z291" s="15"/>
    </row>
    <row r="292" spans="1:26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11"/>
      <c r="R292" s="4"/>
      <c r="S292" s="11"/>
      <c r="T292" s="4"/>
      <c r="U292" s="4"/>
      <c r="V292" s="4"/>
      <c r="W292" s="4"/>
      <c r="X292" s="4"/>
      <c r="Y292" s="4"/>
      <c r="Z292" s="15"/>
    </row>
    <row r="293" spans="1:26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11"/>
      <c r="R293" s="4"/>
      <c r="S293" s="11"/>
      <c r="T293" s="4"/>
      <c r="U293" s="4"/>
      <c r="V293" s="4"/>
      <c r="W293" s="4"/>
      <c r="X293" s="4"/>
      <c r="Y293" s="4"/>
      <c r="Z293" s="15"/>
    </row>
    <row r="294" spans="1:26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11"/>
      <c r="R294" s="4"/>
      <c r="S294" s="11"/>
      <c r="T294" s="4"/>
      <c r="U294" s="4"/>
      <c r="V294" s="4"/>
      <c r="W294" s="4"/>
      <c r="X294" s="4"/>
      <c r="Y294" s="4"/>
      <c r="Z294" s="15"/>
    </row>
    <row r="295" spans="1:26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11"/>
      <c r="R295" s="4"/>
      <c r="S295" s="11"/>
      <c r="T295" s="4"/>
      <c r="U295" s="4"/>
      <c r="V295" s="4"/>
      <c r="W295" s="4"/>
      <c r="X295" s="4"/>
      <c r="Y295" s="4"/>
      <c r="Z295" s="15"/>
    </row>
    <row r="296" spans="1:2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11"/>
      <c r="R296" s="4"/>
      <c r="S296" s="11"/>
      <c r="T296" s="4"/>
      <c r="U296" s="4"/>
      <c r="V296" s="4"/>
      <c r="W296" s="4"/>
      <c r="X296" s="4"/>
      <c r="Y296" s="4"/>
      <c r="Z296" s="15"/>
    </row>
    <row r="297" spans="1:26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11"/>
      <c r="R297" s="4"/>
      <c r="S297" s="11"/>
      <c r="T297" s="4"/>
      <c r="U297" s="4"/>
      <c r="V297" s="4"/>
      <c r="W297" s="4"/>
      <c r="X297" s="4"/>
      <c r="Y297" s="4"/>
      <c r="Z297" s="15"/>
    </row>
    <row r="298" spans="1:26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11"/>
      <c r="R298" s="4"/>
      <c r="S298" s="11"/>
      <c r="T298" s="4"/>
      <c r="U298" s="4"/>
      <c r="V298" s="4"/>
      <c r="W298" s="4"/>
      <c r="X298" s="4"/>
      <c r="Y298" s="4"/>
      <c r="Z298" s="15"/>
    </row>
    <row r="299" spans="1:26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11"/>
      <c r="R299" s="4"/>
      <c r="S299" s="11"/>
      <c r="T299" s="4"/>
      <c r="U299" s="4"/>
      <c r="V299" s="4"/>
      <c r="W299" s="4"/>
      <c r="X299" s="4"/>
      <c r="Y299" s="4"/>
      <c r="Z299" s="15"/>
    </row>
    <row r="300" spans="1:26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11"/>
      <c r="R300" s="4"/>
      <c r="S300" s="11"/>
      <c r="T300" s="4"/>
      <c r="U300" s="4"/>
      <c r="V300" s="4"/>
      <c r="W300" s="4"/>
      <c r="X300" s="4"/>
      <c r="Y300" s="4"/>
      <c r="Z300" s="15"/>
    </row>
    <row r="301" spans="1:26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11"/>
      <c r="R301" s="4"/>
      <c r="S301" s="11"/>
      <c r="T301" s="4"/>
      <c r="U301" s="4"/>
      <c r="V301" s="4"/>
      <c r="W301" s="4"/>
      <c r="X301" s="4"/>
      <c r="Y301" s="4"/>
      <c r="Z301" s="15"/>
    </row>
    <row r="302" spans="1:26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11"/>
      <c r="R302" s="4"/>
      <c r="S302" s="11"/>
      <c r="T302" s="4"/>
      <c r="U302" s="4"/>
      <c r="V302" s="4"/>
      <c r="W302" s="4"/>
      <c r="X302" s="4"/>
      <c r="Y302" s="4"/>
      <c r="Z302" s="15"/>
    </row>
    <row r="303" spans="1:26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11"/>
      <c r="R303" s="4"/>
      <c r="S303" s="11"/>
      <c r="T303" s="4"/>
      <c r="U303" s="4"/>
      <c r="V303" s="4"/>
      <c r="W303" s="4"/>
      <c r="X303" s="4"/>
      <c r="Y303" s="4"/>
      <c r="Z303" s="15"/>
    </row>
    <row r="304" spans="1:26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11"/>
      <c r="R304" s="4"/>
      <c r="S304" s="11"/>
      <c r="T304" s="4"/>
      <c r="U304" s="4"/>
      <c r="V304" s="4"/>
      <c r="W304" s="4"/>
      <c r="X304" s="4"/>
      <c r="Y304" s="4"/>
      <c r="Z304" s="15"/>
    </row>
    <row r="305" spans="1:26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11"/>
      <c r="R305" s="4"/>
      <c r="S305" s="11"/>
      <c r="T305" s="4"/>
      <c r="U305" s="4"/>
      <c r="V305" s="4"/>
      <c r="W305" s="4"/>
      <c r="X305" s="4"/>
      <c r="Y305" s="4"/>
      <c r="Z305" s="15"/>
    </row>
    <row r="306" spans="1:2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11"/>
      <c r="R306" s="4"/>
      <c r="S306" s="11"/>
      <c r="T306" s="4"/>
      <c r="U306" s="4"/>
      <c r="V306" s="4"/>
      <c r="W306" s="4"/>
      <c r="X306" s="4"/>
      <c r="Y306" s="4"/>
      <c r="Z306" s="15"/>
    </row>
    <row r="307" spans="1:26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11"/>
      <c r="R307" s="4"/>
      <c r="S307" s="11"/>
      <c r="T307" s="4"/>
      <c r="U307" s="4"/>
      <c r="V307" s="4"/>
      <c r="W307" s="4"/>
      <c r="X307" s="4"/>
      <c r="Y307" s="4"/>
      <c r="Z307" s="15"/>
    </row>
    <row r="308" spans="1:26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11"/>
      <c r="R308" s="4"/>
      <c r="S308" s="11"/>
      <c r="T308" s="4"/>
      <c r="U308" s="4"/>
      <c r="V308" s="4"/>
      <c r="W308" s="4"/>
      <c r="X308" s="4"/>
      <c r="Y308" s="4"/>
      <c r="Z308" s="15"/>
    </row>
    <row r="309" spans="1:26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11"/>
      <c r="R309" s="4"/>
      <c r="S309" s="11"/>
      <c r="T309" s="4"/>
      <c r="U309" s="4"/>
      <c r="V309" s="4"/>
      <c r="W309" s="4"/>
      <c r="X309" s="4"/>
      <c r="Y309" s="4"/>
      <c r="Z309" s="15"/>
    </row>
    <row r="310" spans="1:26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11"/>
      <c r="R310" s="4"/>
      <c r="S310" s="11"/>
      <c r="T310" s="4"/>
      <c r="U310" s="4"/>
      <c r="V310" s="4"/>
      <c r="W310" s="4"/>
      <c r="X310" s="4"/>
      <c r="Y310" s="4"/>
      <c r="Z310" s="15"/>
    </row>
    <row r="311" spans="1:26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11"/>
      <c r="R311" s="4"/>
      <c r="S311" s="11"/>
      <c r="T311" s="4"/>
      <c r="U311" s="4"/>
      <c r="V311" s="4"/>
      <c r="W311" s="4"/>
      <c r="X311" s="4"/>
      <c r="Y311" s="4"/>
      <c r="Z311" s="15"/>
    </row>
    <row r="312" spans="1:26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11"/>
      <c r="R312" s="4"/>
      <c r="S312" s="11"/>
      <c r="T312" s="4"/>
      <c r="U312" s="4"/>
      <c r="V312" s="4"/>
      <c r="W312" s="4"/>
      <c r="X312" s="4"/>
      <c r="Y312" s="4"/>
      <c r="Z312" s="15"/>
    </row>
    <row r="313" spans="1:26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11"/>
      <c r="R313" s="4"/>
      <c r="S313" s="11"/>
      <c r="T313" s="4"/>
      <c r="U313" s="4"/>
      <c r="V313" s="4"/>
      <c r="W313" s="4"/>
      <c r="X313" s="4"/>
      <c r="Y313" s="4"/>
      <c r="Z313" s="15"/>
    </row>
    <row r="314" spans="1:26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11"/>
      <c r="R314" s="4"/>
      <c r="S314" s="11"/>
      <c r="T314" s="4"/>
      <c r="U314" s="4"/>
      <c r="V314" s="4"/>
      <c r="W314" s="4"/>
      <c r="X314" s="4"/>
      <c r="Y314" s="4"/>
      <c r="Z314" s="15"/>
    </row>
    <row r="315" spans="1:26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11"/>
      <c r="R315" s="4"/>
      <c r="S315" s="11"/>
      <c r="T315" s="4"/>
      <c r="U315" s="4"/>
      <c r="V315" s="4"/>
      <c r="W315" s="4"/>
      <c r="X315" s="4"/>
      <c r="Y315" s="4"/>
      <c r="Z315" s="15"/>
    </row>
    <row r="316" spans="1:2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11"/>
      <c r="R316" s="4"/>
      <c r="S316" s="11"/>
      <c r="T316" s="4"/>
      <c r="U316" s="4"/>
      <c r="V316" s="4"/>
      <c r="W316" s="4"/>
      <c r="X316" s="4"/>
      <c r="Y316" s="4"/>
      <c r="Z316" s="15"/>
    </row>
    <row r="317" spans="1:26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11"/>
      <c r="R317" s="4"/>
      <c r="S317" s="11"/>
      <c r="T317" s="4"/>
      <c r="U317" s="4"/>
      <c r="V317" s="4"/>
      <c r="W317" s="4"/>
      <c r="X317" s="4"/>
      <c r="Y317" s="4"/>
      <c r="Z317" s="15"/>
    </row>
    <row r="318" spans="1:26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11"/>
      <c r="R318" s="4"/>
      <c r="S318" s="11"/>
      <c r="T318" s="4"/>
      <c r="U318" s="4"/>
      <c r="V318" s="4"/>
      <c r="W318" s="4"/>
      <c r="X318" s="4"/>
      <c r="Y318" s="4"/>
      <c r="Z318" s="15"/>
    </row>
    <row r="319" spans="1:26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11"/>
      <c r="R319" s="4"/>
      <c r="S319" s="11"/>
      <c r="T319" s="4"/>
      <c r="U319" s="4"/>
      <c r="V319" s="4"/>
      <c r="W319" s="4"/>
      <c r="X319" s="4"/>
      <c r="Y319" s="4"/>
      <c r="Z319" s="15"/>
    </row>
    <row r="320" spans="1:26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11"/>
      <c r="R320" s="4"/>
      <c r="S320" s="11"/>
      <c r="T320" s="4"/>
      <c r="U320" s="4"/>
      <c r="V320" s="4"/>
      <c r="W320" s="4"/>
      <c r="X320" s="4"/>
      <c r="Y320" s="4"/>
      <c r="Z320" s="15"/>
    </row>
    <row r="321" spans="1:26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11"/>
      <c r="R321" s="4"/>
      <c r="S321" s="11"/>
      <c r="T321" s="4"/>
      <c r="U321" s="4"/>
      <c r="V321" s="4"/>
      <c r="W321" s="4"/>
      <c r="X321" s="4"/>
      <c r="Y321" s="4"/>
      <c r="Z321" s="15"/>
    </row>
    <row r="322" spans="1:26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11"/>
      <c r="R322" s="4"/>
      <c r="S322" s="11"/>
      <c r="T322" s="4"/>
      <c r="U322" s="4"/>
      <c r="V322" s="4"/>
      <c r="W322" s="4"/>
      <c r="X322" s="4"/>
      <c r="Y322" s="4"/>
      <c r="Z322" s="15"/>
    </row>
    <row r="323" spans="1:26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11"/>
      <c r="R323" s="4"/>
      <c r="S323" s="11"/>
      <c r="T323" s="4"/>
      <c r="U323" s="4"/>
      <c r="V323" s="4"/>
      <c r="W323" s="4"/>
      <c r="X323" s="4"/>
      <c r="Y323" s="4"/>
      <c r="Z323" s="15"/>
    </row>
    <row r="324" spans="1:26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11"/>
      <c r="R324" s="4"/>
      <c r="S324" s="11"/>
      <c r="T324" s="4"/>
      <c r="U324" s="4"/>
      <c r="V324" s="4"/>
      <c r="W324" s="4"/>
      <c r="X324" s="4"/>
      <c r="Y324" s="4"/>
      <c r="Z324" s="15"/>
    </row>
    <row r="325" spans="1:26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11"/>
      <c r="R325" s="4"/>
      <c r="S325" s="11"/>
      <c r="T325" s="4"/>
      <c r="U325" s="4"/>
      <c r="V325" s="4"/>
      <c r="W325" s="4"/>
      <c r="X325" s="4"/>
      <c r="Y325" s="4"/>
      <c r="Z325" s="15"/>
    </row>
    <row r="326" spans="1: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11"/>
      <c r="R326" s="4"/>
      <c r="S326" s="11"/>
      <c r="T326" s="4"/>
      <c r="U326" s="4"/>
      <c r="V326" s="4"/>
      <c r="W326" s="4"/>
      <c r="X326" s="4"/>
      <c r="Y326" s="4"/>
      <c r="Z326" s="15"/>
    </row>
    <row r="327" spans="1:26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11"/>
      <c r="R327" s="4"/>
      <c r="S327" s="11"/>
      <c r="T327" s="4"/>
      <c r="U327" s="4"/>
      <c r="V327" s="4"/>
      <c r="W327" s="4"/>
      <c r="X327" s="4"/>
      <c r="Y327" s="4"/>
      <c r="Z327" s="15"/>
    </row>
    <row r="328" spans="1:26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11"/>
      <c r="R328" s="4"/>
      <c r="S328" s="11"/>
      <c r="T328" s="4"/>
      <c r="U328" s="4"/>
      <c r="V328" s="4"/>
      <c r="W328" s="4"/>
      <c r="X328" s="4"/>
      <c r="Y328" s="4"/>
      <c r="Z328" s="15"/>
    </row>
    <row r="329" spans="1:26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11"/>
      <c r="R329" s="4"/>
      <c r="S329" s="11"/>
      <c r="T329" s="4"/>
      <c r="U329" s="4"/>
      <c r="V329" s="4"/>
      <c r="W329" s="4"/>
      <c r="X329" s="4"/>
      <c r="Y329" s="4"/>
      <c r="Z329" s="15"/>
    </row>
    <row r="330" spans="1:26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11"/>
      <c r="R330" s="4"/>
      <c r="S330" s="11"/>
      <c r="T330" s="4"/>
      <c r="U330" s="4"/>
      <c r="V330" s="4"/>
      <c r="W330" s="4"/>
      <c r="X330" s="4"/>
      <c r="Y330" s="4"/>
      <c r="Z330" s="15"/>
    </row>
    <row r="331" spans="1:26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11"/>
      <c r="R331" s="4"/>
      <c r="S331" s="11"/>
      <c r="T331" s="4"/>
      <c r="U331" s="4"/>
      <c r="V331" s="4"/>
      <c r="W331" s="4"/>
      <c r="X331" s="4"/>
      <c r="Y331" s="4"/>
      <c r="Z331" s="15"/>
    </row>
    <row r="332" spans="1:26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11"/>
      <c r="R332" s="4"/>
      <c r="S332" s="11"/>
      <c r="T332" s="4"/>
      <c r="U332" s="4"/>
      <c r="V332" s="4"/>
      <c r="W332" s="4"/>
      <c r="X332" s="4"/>
      <c r="Y332" s="4"/>
      <c r="Z332" s="15"/>
    </row>
    <row r="333" spans="1:26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11"/>
      <c r="R333" s="4"/>
      <c r="S333" s="11"/>
      <c r="T333" s="4"/>
      <c r="U333" s="4"/>
      <c r="V333" s="4"/>
      <c r="W333" s="4"/>
      <c r="X333" s="4"/>
      <c r="Y333" s="4"/>
      <c r="Z333" s="15"/>
    </row>
    <row r="334" spans="1:26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11"/>
      <c r="R334" s="4"/>
      <c r="S334" s="11"/>
      <c r="T334" s="4"/>
      <c r="U334" s="4"/>
      <c r="V334" s="4"/>
      <c r="W334" s="4"/>
      <c r="X334" s="4"/>
      <c r="Y334" s="4"/>
      <c r="Z334" s="15"/>
    </row>
    <row r="335" spans="1:26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11"/>
      <c r="R335" s="4"/>
      <c r="S335" s="11"/>
      <c r="T335" s="4"/>
      <c r="U335" s="4"/>
      <c r="V335" s="4"/>
      <c r="W335" s="4"/>
      <c r="X335" s="4"/>
      <c r="Y335" s="4"/>
      <c r="Z335" s="15"/>
    </row>
    <row r="336" spans="1:2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11"/>
      <c r="R336" s="4"/>
      <c r="S336" s="11"/>
      <c r="T336" s="4"/>
      <c r="U336" s="4"/>
      <c r="V336" s="4"/>
      <c r="W336" s="4"/>
      <c r="X336" s="4"/>
      <c r="Y336" s="4"/>
      <c r="Z336" s="15"/>
    </row>
    <row r="337" spans="1:26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11"/>
      <c r="R337" s="4"/>
      <c r="S337" s="11"/>
      <c r="T337" s="4"/>
      <c r="U337" s="4"/>
      <c r="V337" s="4"/>
      <c r="W337" s="4"/>
      <c r="X337" s="4"/>
      <c r="Y337" s="4"/>
      <c r="Z337" s="15"/>
    </row>
    <row r="338" spans="1:26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11"/>
      <c r="R338" s="4"/>
      <c r="S338" s="11"/>
      <c r="T338" s="4"/>
      <c r="U338" s="4"/>
      <c r="V338" s="4"/>
      <c r="W338" s="4"/>
      <c r="X338" s="4"/>
      <c r="Y338" s="4"/>
      <c r="Z338" s="15"/>
    </row>
    <row r="339" spans="1:26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11"/>
      <c r="R339" s="4"/>
      <c r="S339" s="11"/>
      <c r="T339" s="4"/>
      <c r="U339" s="4"/>
      <c r="V339" s="4"/>
      <c r="W339" s="4"/>
      <c r="X339" s="4"/>
      <c r="Y339" s="4"/>
      <c r="Z339" s="15"/>
    </row>
    <row r="340" spans="1:26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11"/>
      <c r="R340" s="4"/>
      <c r="S340" s="11"/>
      <c r="T340" s="4"/>
      <c r="U340" s="4"/>
      <c r="V340" s="4"/>
      <c r="W340" s="4"/>
      <c r="X340" s="4"/>
      <c r="Y340" s="4"/>
      <c r="Z340" s="15"/>
    </row>
    <row r="341" spans="1:26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11"/>
      <c r="R341" s="4"/>
      <c r="S341" s="11"/>
      <c r="T341" s="4"/>
      <c r="U341" s="4"/>
      <c r="V341" s="4"/>
      <c r="W341" s="4"/>
      <c r="X341" s="4"/>
      <c r="Y341" s="4"/>
      <c r="Z341" s="15"/>
    </row>
    <row r="342" spans="1:26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11"/>
      <c r="R342" s="4"/>
      <c r="S342" s="11"/>
      <c r="T342" s="4"/>
      <c r="U342" s="4"/>
      <c r="V342" s="4"/>
      <c r="W342" s="4"/>
      <c r="X342" s="4"/>
      <c r="Y342" s="4"/>
      <c r="Z342" s="15"/>
    </row>
    <row r="343" spans="1:26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11"/>
      <c r="R343" s="4"/>
      <c r="S343" s="11"/>
      <c r="T343" s="4"/>
      <c r="U343" s="4"/>
      <c r="V343" s="4"/>
      <c r="W343" s="4"/>
      <c r="X343" s="4"/>
      <c r="Y343" s="4"/>
      <c r="Z343" s="15"/>
    </row>
    <row r="344" spans="1:26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11"/>
      <c r="R344" s="4"/>
      <c r="S344" s="11"/>
      <c r="T344" s="4"/>
      <c r="U344" s="4"/>
      <c r="V344" s="4"/>
      <c r="W344" s="4"/>
      <c r="X344" s="4"/>
      <c r="Y344" s="4"/>
      <c r="Z344" s="15"/>
    </row>
    <row r="345" spans="1:26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11"/>
      <c r="R345" s="4"/>
      <c r="S345" s="11"/>
      <c r="T345" s="4"/>
      <c r="U345" s="4"/>
      <c r="V345" s="4"/>
      <c r="W345" s="4"/>
      <c r="X345" s="4"/>
      <c r="Y345" s="4"/>
      <c r="Z345" s="15"/>
    </row>
    <row r="346" spans="1:2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11"/>
      <c r="R346" s="4"/>
      <c r="S346" s="11"/>
      <c r="T346" s="4"/>
      <c r="U346" s="4"/>
      <c r="V346" s="4"/>
      <c r="W346" s="4"/>
      <c r="X346" s="4"/>
      <c r="Y346" s="4"/>
      <c r="Z346" s="15"/>
    </row>
    <row r="347" spans="1:26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11"/>
      <c r="R347" s="4"/>
      <c r="S347" s="11"/>
      <c r="T347" s="4"/>
      <c r="U347" s="4"/>
      <c r="V347" s="4"/>
      <c r="W347" s="4"/>
      <c r="X347" s="4"/>
      <c r="Y347" s="4"/>
      <c r="Z347" s="15"/>
    </row>
    <row r="348" spans="1:26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11"/>
      <c r="R348" s="4"/>
      <c r="S348" s="11"/>
      <c r="T348" s="4"/>
      <c r="U348" s="4"/>
      <c r="V348" s="4"/>
      <c r="W348" s="4"/>
      <c r="X348" s="4"/>
      <c r="Y348" s="4"/>
      <c r="Z348" s="15"/>
    </row>
    <row r="349" spans="1:26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11"/>
      <c r="R349" s="4"/>
      <c r="S349" s="11"/>
      <c r="T349" s="4"/>
      <c r="U349" s="4"/>
      <c r="V349" s="4"/>
      <c r="W349" s="4"/>
      <c r="X349" s="4"/>
      <c r="Y349" s="4"/>
      <c r="Z349" s="15"/>
    </row>
    <row r="350" spans="1:26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11"/>
      <c r="R350" s="4"/>
      <c r="S350" s="11"/>
      <c r="T350" s="4"/>
      <c r="U350" s="4"/>
      <c r="V350" s="4"/>
      <c r="W350" s="4"/>
      <c r="X350" s="4"/>
      <c r="Y350" s="4"/>
      <c r="Z350" s="15"/>
    </row>
    <row r="351" spans="1:26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11"/>
      <c r="R351" s="4"/>
      <c r="S351" s="11"/>
      <c r="T351" s="4"/>
      <c r="U351" s="4"/>
      <c r="V351" s="4"/>
      <c r="W351" s="4"/>
      <c r="X351" s="4"/>
      <c r="Y351" s="4"/>
      <c r="Z351" s="15"/>
    </row>
    <row r="352" spans="1:26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11"/>
      <c r="R352" s="4"/>
      <c r="S352" s="11"/>
      <c r="T352" s="4"/>
      <c r="U352" s="4"/>
      <c r="V352" s="4"/>
      <c r="W352" s="4"/>
      <c r="X352" s="4"/>
      <c r="Y352" s="4"/>
      <c r="Z352" s="15"/>
    </row>
    <row r="353" spans="1:26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11"/>
      <c r="R353" s="4"/>
      <c r="S353" s="11"/>
      <c r="T353" s="4"/>
      <c r="U353" s="4"/>
      <c r="V353" s="4"/>
      <c r="W353" s="4"/>
      <c r="X353" s="4"/>
      <c r="Y353" s="4"/>
      <c r="Z353" s="15"/>
    </row>
    <row r="354" spans="1:26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11"/>
      <c r="R354" s="4"/>
      <c r="S354" s="11"/>
      <c r="T354" s="4"/>
      <c r="U354" s="4"/>
      <c r="V354" s="4"/>
      <c r="W354" s="4"/>
      <c r="X354" s="4"/>
      <c r="Y354" s="4"/>
      <c r="Z354" s="15"/>
    </row>
    <row r="355" spans="1:26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11"/>
      <c r="R355" s="4"/>
      <c r="S355" s="11"/>
      <c r="T355" s="4"/>
      <c r="U355" s="4"/>
      <c r="V355" s="4"/>
      <c r="W355" s="4"/>
      <c r="X355" s="4"/>
      <c r="Y355" s="4"/>
      <c r="Z355" s="15"/>
    </row>
    <row r="356" spans="1:2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11"/>
      <c r="R356" s="4"/>
      <c r="S356" s="11"/>
      <c r="T356" s="4"/>
      <c r="U356" s="4"/>
      <c r="V356" s="4"/>
      <c r="W356" s="4"/>
      <c r="X356" s="4"/>
      <c r="Y356" s="4"/>
      <c r="Z356" s="15"/>
    </row>
    <row r="357" spans="1:26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11"/>
      <c r="R357" s="4"/>
      <c r="S357" s="11"/>
      <c r="T357" s="4"/>
      <c r="U357" s="4"/>
      <c r="V357" s="4"/>
      <c r="W357" s="4"/>
      <c r="X357" s="4"/>
      <c r="Y357" s="4"/>
      <c r="Z357" s="15"/>
    </row>
    <row r="358" spans="1:26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11"/>
      <c r="R358" s="4"/>
      <c r="S358" s="11"/>
      <c r="T358" s="4"/>
      <c r="U358" s="4"/>
      <c r="V358" s="4"/>
      <c r="W358" s="4"/>
      <c r="X358" s="4"/>
      <c r="Y358" s="4"/>
      <c r="Z358" s="15"/>
    </row>
    <row r="359" spans="1:26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11"/>
      <c r="R359" s="4"/>
      <c r="S359" s="11"/>
      <c r="T359" s="4"/>
      <c r="U359" s="4"/>
      <c r="V359" s="4"/>
      <c r="W359" s="4"/>
      <c r="X359" s="4"/>
      <c r="Y359" s="4"/>
      <c r="Z359" s="15"/>
    </row>
    <row r="360" spans="1:26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11"/>
      <c r="R360" s="4"/>
      <c r="S360" s="11"/>
      <c r="T360" s="4"/>
      <c r="U360" s="4"/>
      <c r="V360" s="4"/>
      <c r="W360" s="4"/>
      <c r="X360" s="4"/>
      <c r="Y360" s="4"/>
      <c r="Z360" s="15"/>
    </row>
    <row r="361" spans="1:26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11"/>
      <c r="R361" s="4"/>
      <c r="S361" s="11"/>
      <c r="T361" s="4"/>
      <c r="U361" s="4"/>
      <c r="V361" s="4"/>
      <c r="W361" s="4"/>
      <c r="X361" s="4"/>
      <c r="Y361" s="4"/>
      <c r="Z361" s="15"/>
    </row>
    <row r="362" spans="1:26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11"/>
      <c r="R362" s="4"/>
      <c r="S362" s="11"/>
      <c r="T362" s="4"/>
      <c r="U362" s="4"/>
      <c r="V362" s="4"/>
      <c r="W362" s="4"/>
      <c r="X362" s="4"/>
      <c r="Y362" s="4"/>
      <c r="Z362" s="15"/>
    </row>
    <row r="363" spans="1:26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11"/>
      <c r="R363" s="4"/>
      <c r="S363" s="11"/>
      <c r="T363" s="4"/>
      <c r="U363" s="4"/>
      <c r="V363" s="4"/>
      <c r="W363" s="4"/>
      <c r="X363" s="4"/>
      <c r="Y363" s="4"/>
      <c r="Z363" s="15"/>
    </row>
    <row r="364" spans="1:26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11"/>
      <c r="R364" s="4"/>
      <c r="S364" s="11"/>
      <c r="T364" s="4"/>
      <c r="U364" s="4"/>
      <c r="V364" s="4"/>
      <c r="W364" s="4"/>
      <c r="X364" s="4"/>
      <c r="Y364" s="4"/>
      <c r="Z364" s="15"/>
    </row>
    <row r="365" spans="1:26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11"/>
      <c r="R365" s="4"/>
      <c r="S365" s="11"/>
      <c r="T365" s="4"/>
      <c r="U365" s="4"/>
      <c r="V365" s="4"/>
      <c r="W365" s="4"/>
      <c r="X365" s="4"/>
      <c r="Y365" s="4"/>
      <c r="Z365" s="15"/>
    </row>
    <row r="366" spans="1:2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11"/>
      <c r="R366" s="4"/>
      <c r="S366" s="11"/>
      <c r="T366" s="4"/>
      <c r="U366" s="4"/>
      <c r="V366" s="4"/>
      <c r="W366" s="4"/>
      <c r="X366" s="4"/>
      <c r="Y366" s="4"/>
      <c r="Z366" s="15"/>
    </row>
    <row r="367" spans="1:26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11"/>
      <c r="R367" s="4"/>
      <c r="S367" s="11"/>
      <c r="T367" s="4"/>
      <c r="U367" s="4"/>
      <c r="V367" s="4"/>
      <c r="W367" s="4"/>
      <c r="X367" s="4"/>
      <c r="Y367" s="4"/>
      <c r="Z367" s="15"/>
    </row>
    <row r="368" spans="1:26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11"/>
      <c r="R368" s="4"/>
      <c r="S368" s="11"/>
      <c r="T368" s="4"/>
      <c r="U368" s="4"/>
      <c r="V368" s="4"/>
      <c r="W368" s="4"/>
      <c r="X368" s="4"/>
      <c r="Y368" s="4"/>
      <c r="Z368" s="15"/>
    </row>
    <row r="369" spans="1:26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11"/>
      <c r="R369" s="4"/>
      <c r="S369" s="11"/>
      <c r="T369" s="4"/>
      <c r="U369" s="4"/>
      <c r="V369" s="4"/>
      <c r="W369" s="4"/>
      <c r="X369" s="4"/>
      <c r="Y369" s="4"/>
      <c r="Z369" s="15"/>
    </row>
    <row r="370" spans="1:26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11"/>
      <c r="R370" s="4"/>
      <c r="S370" s="11"/>
      <c r="T370" s="4"/>
      <c r="U370" s="4"/>
      <c r="V370" s="4"/>
      <c r="W370" s="4"/>
      <c r="X370" s="4"/>
      <c r="Y370" s="4"/>
      <c r="Z370" s="15"/>
    </row>
    <row r="371" spans="1:26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11"/>
      <c r="R371" s="4"/>
      <c r="S371" s="11"/>
      <c r="T371" s="4"/>
      <c r="U371" s="4"/>
      <c r="V371" s="4"/>
      <c r="W371" s="4"/>
      <c r="X371" s="4"/>
      <c r="Y371" s="4"/>
      <c r="Z371" s="15"/>
    </row>
    <row r="372" spans="1:26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11"/>
      <c r="R372" s="4"/>
      <c r="S372" s="11"/>
      <c r="T372" s="4"/>
      <c r="U372" s="4"/>
      <c r="V372" s="4"/>
      <c r="W372" s="4"/>
      <c r="X372" s="4"/>
      <c r="Y372" s="4"/>
      <c r="Z372" s="15"/>
    </row>
    <row r="373" spans="1:26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11"/>
      <c r="R373" s="4"/>
      <c r="S373" s="11"/>
      <c r="T373" s="4"/>
      <c r="U373" s="4"/>
      <c r="V373" s="4"/>
      <c r="W373" s="4"/>
      <c r="X373" s="4"/>
      <c r="Y373" s="4"/>
      <c r="Z373" s="15"/>
    </row>
    <row r="374" spans="1:26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11"/>
      <c r="R374" s="4"/>
      <c r="S374" s="11"/>
      <c r="T374" s="4"/>
      <c r="U374" s="4"/>
      <c r="V374" s="4"/>
      <c r="W374" s="4"/>
      <c r="X374" s="4"/>
      <c r="Y374" s="4"/>
      <c r="Z374" s="15"/>
    </row>
    <row r="375" spans="1:26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11"/>
      <c r="R375" s="4"/>
      <c r="S375" s="11"/>
      <c r="T375" s="4"/>
      <c r="U375" s="4"/>
      <c r="V375" s="4"/>
      <c r="W375" s="4"/>
      <c r="X375" s="4"/>
      <c r="Y375" s="4"/>
      <c r="Z375" s="15"/>
    </row>
    <row r="376" spans="1:2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11"/>
      <c r="R376" s="4"/>
      <c r="S376" s="11"/>
      <c r="T376" s="4"/>
      <c r="U376" s="4"/>
      <c r="V376" s="4"/>
      <c r="W376" s="4"/>
      <c r="X376" s="4"/>
      <c r="Y376" s="4"/>
      <c r="Z376" s="15"/>
    </row>
    <row r="377" spans="1:26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11"/>
      <c r="R377" s="4"/>
      <c r="S377" s="11"/>
      <c r="T377" s="4"/>
      <c r="U377" s="4"/>
      <c r="V377" s="4"/>
      <c r="W377" s="4"/>
      <c r="X377" s="4"/>
      <c r="Y377" s="4"/>
      <c r="Z377" s="15"/>
    </row>
    <row r="378" spans="1:26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11"/>
      <c r="R378" s="4"/>
      <c r="S378" s="11"/>
      <c r="T378" s="4"/>
      <c r="U378" s="4"/>
      <c r="V378" s="4"/>
      <c r="W378" s="4"/>
      <c r="X378" s="4"/>
      <c r="Y378" s="4"/>
      <c r="Z378" s="15"/>
    </row>
    <row r="379" spans="1:26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11"/>
      <c r="R379" s="4"/>
      <c r="S379" s="11"/>
      <c r="T379" s="4"/>
      <c r="U379" s="4"/>
      <c r="V379" s="4"/>
      <c r="W379" s="4"/>
      <c r="X379" s="4"/>
      <c r="Y379" s="4"/>
      <c r="Z379" s="15"/>
    </row>
    <row r="380" spans="1:26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11"/>
      <c r="R380" s="4"/>
      <c r="S380" s="11"/>
      <c r="T380" s="4"/>
      <c r="U380" s="4"/>
      <c r="V380" s="4"/>
      <c r="W380" s="4"/>
      <c r="X380" s="4"/>
      <c r="Y380" s="4"/>
      <c r="Z380" s="15"/>
    </row>
    <row r="381" spans="1:26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11"/>
      <c r="R381" s="4"/>
      <c r="S381" s="11"/>
      <c r="T381" s="4"/>
      <c r="U381" s="4"/>
      <c r="V381" s="4"/>
      <c r="W381" s="4"/>
      <c r="X381" s="4"/>
      <c r="Y381" s="4"/>
      <c r="Z381" s="15"/>
    </row>
    <row r="382" spans="1:26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11"/>
      <c r="R382" s="4"/>
      <c r="S382" s="11"/>
      <c r="T382" s="4"/>
      <c r="U382" s="4"/>
      <c r="V382" s="4"/>
      <c r="W382" s="4"/>
      <c r="X382" s="4"/>
      <c r="Y382" s="4"/>
      <c r="Z382" s="15"/>
    </row>
    <row r="383" spans="1:26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11"/>
      <c r="R383" s="4"/>
      <c r="S383" s="11"/>
      <c r="T383" s="4"/>
      <c r="U383" s="4"/>
      <c r="V383" s="4"/>
      <c r="W383" s="4"/>
      <c r="X383" s="4"/>
      <c r="Y383" s="4"/>
      <c r="Z383" s="15"/>
    </row>
    <row r="384" spans="1:26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11"/>
      <c r="R384" s="4"/>
      <c r="S384" s="11"/>
      <c r="T384" s="4"/>
      <c r="U384" s="4"/>
      <c r="V384" s="4"/>
      <c r="W384" s="4"/>
      <c r="X384" s="4"/>
      <c r="Y384" s="4"/>
      <c r="Z384" s="15"/>
    </row>
    <row r="385" spans="1:26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11"/>
      <c r="R385" s="4"/>
      <c r="S385" s="11"/>
      <c r="T385" s="4"/>
      <c r="U385" s="4"/>
      <c r="V385" s="4"/>
      <c r="W385" s="4"/>
      <c r="X385" s="4"/>
      <c r="Y385" s="4"/>
      <c r="Z385" s="15"/>
    </row>
    <row r="386" spans="1:2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11"/>
      <c r="R386" s="4"/>
      <c r="S386" s="11"/>
      <c r="T386" s="4"/>
      <c r="U386" s="4"/>
      <c r="V386" s="4"/>
      <c r="W386" s="4"/>
      <c r="X386" s="4"/>
      <c r="Y386" s="4"/>
      <c r="Z386" s="15"/>
    </row>
    <row r="387" spans="1:26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11"/>
      <c r="R387" s="4"/>
      <c r="S387" s="11"/>
      <c r="T387" s="4"/>
      <c r="U387" s="4"/>
      <c r="V387" s="4"/>
      <c r="W387" s="4"/>
      <c r="X387" s="4"/>
      <c r="Y387" s="4"/>
      <c r="Z387" s="15"/>
    </row>
    <row r="388" spans="1:26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11"/>
      <c r="R388" s="4"/>
      <c r="S388" s="11"/>
      <c r="T388" s="4"/>
      <c r="U388" s="4"/>
      <c r="V388" s="4"/>
      <c r="W388" s="4"/>
      <c r="X388" s="4"/>
      <c r="Y388" s="4"/>
      <c r="Z388" s="15"/>
    </row>
    <row r="389" spans="1:26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11"/>
      <c r="R389" s="4"/>
      <c r="S389" s="11"/>
      <c r="T389" s="4"/>
      <c r="U389" s="4"/>
      <c r="V389" s="4"/>
      <c r="W389" s="4"/>
      <c r="X389" s="4"/>
      <c r="Y389" s="4"/>
      <c r="Z389" s="15"/>
    </row>
    <row r="390" spans="1:26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11"/>
      <c r="R390" s="4"/>
      <c r="S390" s="11"/>
      <c r="T390" s="4"/>
      <c r="U390" s="4"/>
      <c r="V390" s="4"/>
      <c r="W390" s="4"/>
      <c r="X390" s="4"/>
      <c r="Y390" s="4"/>
      <c r="Z390" s="15"/>
    </row>
    <row r="391" spans="1:26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11"/>
      <c r="R391" s="4"/>
      <c r="S391" s="11"/>
      <c r="T391" s="4"/>
      <c r="U391" s="4"/>
      <c r="V391" s="4"/>
      <c r="W391" s="4"/>
      <c r="X391" s="4"/>
      <c r="Y391" s="4"/>
      <c r="Z391" s="15"/>
    </row>
    <row r="392" spans="1:26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11"/>
      <c r="R392" s="4"/>
      <c r="S392" s="11"/>
      <c r="T392" s="4"/>
      <c r="U392" s="4"/>
      <c r="V392" s="4"/>
      <c r="W392" s="4"/>
      <c r="X392" s="4"/>
      <c r="Y392" s="4"/>
      <c r="Z392" s="15"/>
    </row>
    <row r="393" spans="1:26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11"/>
      <c r="R393" s="4"/>
      <c r="S393" s="11"/>
      <c r="T393" s="4"/>
      <c r="U393" s="4"/>
      <c r="V393" s="4"/>
      <c r="W393" s="4"/>
      <c r="X393" s="4"/>
      <c r="Y393" s="4"/>
      <c r="Z393" s="15"/>
    </row>
    <row r="394" spans="1:26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11"/>
      <c r="R394" s="4"/>
      <c r="S394" s="11"/>
      <c r="T394" s="4"/>
      <c r="U394" s="4"/>
      <c r="V394" s="4"/>
      <c r="W394" s="4"/>
      <c r="X394" s="4"/>
      <c r="Y394" s="4"/>
      <c r="Z394" s="15"/>
    </row>
    <row r="395" spans="1:26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11"/>
      <c r="R395" s="4"/>
      <c r="S395" s="11"/>
      <c r="T395" s="4"/>
      <c r="U395" s="4"/>
      <c r="V395" s="4"/>
      <c r="W395" s="4"/>
      <c r="X395" s="4"/>
      <c r="Y395" s="4"/>
      <c r="Z395" s="15"/>
    </row>
    <row r="396" spans="1:2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11"/>
      <c r="R396" s="4"/>
      <c r="S396" s="11"/>
      <c r="T396" s="4"/>
      <c r="U396" s="4"/>
      <c r="V396" s="4"/>
      <c r="W396" s="4"/>
      <c r="X396" s="4"/>
      <c r="Y396" s="4"/>
      <c r="Z396" s="15"/>
    </row>
    <row r="397" spans="1:26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11"/>
      <c r="R397" s="4"/>
      <c r="S397" s="11"/>
      <c r="T397" s="4"/>
      <c r="U397" s="4"/>
      <c r="V397" s="4"/>
      <c r="W397" s="4"/>
      <c r="X397" s="4"/>
      <c r="Y397" s="4"/>
      <c r="Z397" s="15"/>
    </row>
    <row r="398" spans="1:26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11"/>
      <c r="R398" s="4"/>
      <c r="S398" s="11"/>
      <c r="T398" s="4"/>
      <c r="U398" s="4"/>
      <c r="V398" s="4"/>
      <c r="W398" s="4"/>
      <c r="X398" s="4"/>
      <c r="Y398" s="4"/>
      <c r="Z398" s="15"/>
    </row>
    <row r="399" spans="1:26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11"/>
      <c r="R399" s="4"/>
      <c r="S399" s="11"/>
      <c r="T399" s="4"/>
      <c r="U399" s="4"/>
      <c r="V399" s="4"/>
      <c r="W399" s="4"/>
      <c r="X399" s="4"/>
      <c r="Y399" s="4"/>
      <c r="Z399" s="15"/>
    </row>
    <row r="400" spans="1:26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11"/>
      <c r="R400" s="4"/>
      <c r="S400" s="11"/>
      <c r="T400" s="4"/>
      <c r="U400" s="4"/>
      <c r="V400" s="4"/>
      <c r="W400" s="4"/>
      <c r="X400" s="4"/>
      <c r="Y400" s="4"/>
      <c r="Z400" s="15"/>
    </row>
    <row r="401" spans="1:26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11"/>
      <c r="R401" s="4"/>
      <c r="S401" s="11"/>
      <c r="T401" s="4"/>
      <c r="U401" s="4"/>
      <c r="V401" s="4"/>
      <c r="W401" s="4"/>
      <c r="X401" s="4"/>
      <c r="Y401" s="4"/>
      <c r="Z401" s="15"/>
    </row>
    <row r="402" spans="1:26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11"/>
      <c r="R402" s="4"/>
      <c r="S402" s="11"/>
      <c r="T402" s="4"/>
      <c r="U402" s="4"/>
      <c r="V402" s="4"/>
      <c r="W402" s="4"/>
      <c r="X402" s="4"/>
      <c r="Y402" s="4"/>
      <c r="Z402" s="15"/>
    </row>
    <row r="403" spans="1:26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11"/>
      <c r="R403" s="4"/>
      <c r="S403" s="11"/>
      <c r="T403" s="4"/>
      <c r="U403" s="4"/>
      <c r="V403" s="4"/>
      <c r="W403" s="4"/>
      <c r="X403" s="4"/>
      <c r="Y403" s="4"/>
      <c r="Z403" s="15"/>
    </row>
    <row r="404" spans="1:26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11"/>
      <c r="R404" s="4"/>
      <c r="S404" s="11"/>
      <c r="T404" s="4"/>
      <c r="U404" s="4"/>
      <c r="V404" s="4"/>
      <c r="W404" s="4"/>
      <c r="X404" s="4"/>
      <c r="Y404" s="4"/>
      <c r="Z404" s="15"/>
    </row>
    <row r="405" spans="1:26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11"/>
      <c r="R405" s="4"/>
      <c r="S405" s="11"/>
      <c r="T405" s="4"/>
      <c r="U405" s="4"/>
      <c r="V405" s="4"/>
      <c r="W405" s="4"/>
      <c r="X405" s="4"/>
      <c r="Y405" s="4"/>
      <c r="Z405" s="15"/>
    </row>
    <row r="406" spans="1:2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11"/>
      <c r="R406" s="4"/>
      <c r="S406" s="11"/>
      <c r="T406" s="4"/>
      <c r="U406" s="4"/>
      <c r="V406" s="4"/>
      <c r="W406" s="4"/>
      <c r="X406" s="4"/>
      <c r="Y406" s="4"/>
      <c r="Z406" s="15"/>
    </row>
    <row r="407" spans="1:26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11"/>
      <c r="R407" s="4"/>
      <c r="S407" s="11"/>
      <c r="T407" s="4"/>
      <c r="U407" s="4"/>
      <c r="V407" s="4"/>
      <c r="W407" s="4"/>
      <c r="X407" s="4"/>
      <c r="Y407" s="4"/>
      <c r="Z407" s="15"/>
    </row>
    <row r="408" spans="1:26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11"/>
      <c r="R408" s="4"/>
      <c r="S408" s="11"/>
      <c r="T408" s="4"/>
      <c r="U408" s="4"/>
      <c r="V408" s="4"/>
      <c r="W408" s="4"/>
      <c r="X408" s="4"/>
      <c r="Y408" s="4"/>
      <c r="Z408" s="15"/>
    </row>
    <row r="409" spans="1:26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11"/>
      <c r="R409" s="4"/>
      <c r="S409" s="11"/>
      <c r="T409" s="4"/>
      <c r="U409" s="4"/>
      <c r="V409" s="4"/>
      <c r="W409" s="4"/>
      <c r="X409" s="4"/>
      <c r="Y409" s="4"/>
      <c r="Z409" s="15"/>
    </row>
    <row r="410" spans="1:26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11"/>
      <c r="R410" s="4"/>
      <c r="S410" s="11"/>
      <c r="T410" s="4"/>
      <c r="U410" s="4"/>
      <c r="V410" s="4"/>
      <c r="W410" s="4"/>
      <c r="X410" s="4"/>
      <c r="Y410" s="4"/>
      <c r="Z410" s="15"/>
    </row>
    <row r="411" spans="1:26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11"/>
      <c r="R411" s="4"/>
      <c r="S411" s="11"/>
      <c r="T411" s="4"/>
      <c r="U411" s="4"/>
      <c r="V411" s="4"/>
      <c r="W411" s="4"/>
      <c r="X411" s="4"/>
      <c r="Y411" s="4"/>
      <c r="Z411" s="15"/>
    </row>
    <row r="412" spans="1:26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11"/>
      <c r="R412" s="4"/>
      <c r="S412" s="11"/>
      <c r="T412" s="4"/>
      <c r="U412" s="4"/>
      <c r="V412" s="4"/>
      <c r="W412" s="4"/>
      <c r="X412" s="4"/>
      <c r="Y412" s="4"/>
      <c r="Z412" s="15"/>
    </row>
    <row r="413" spans="1:26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11"/>
      <c r="R413" s="4"/>
      <c r="S413" s="11"/>
      <c r="T413" s="4"/>
      <c r="U413" s="4"/>
      <c r="V413" s="4"/>
      <c r="W413" s="4"/>
      <c r="X413" s="4"/>
      <c r="Y413" s="4"/>
      <c r="Z413" s="15"/>
    </row>
    <row r="414" spans="1:26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11"/>
      <c r="R414" s="4"/>
      <c r="S414" s="11"/>
      <c r="T414" s="4"/>
      <c r="U414" s="4"/>
      <c r="V414" s="4"/>
      <c r="W414" s="4"/>
      <c r="X414" s="4"/>
      <c r="Y414" s="4"/>
      <c r="Z414" s="15"/>
    </row>
    <row r="415" spans="1:26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11"/>
      <c r="R415" s="4"/>
      <c r="S415" s="11"/>
      <c r="T415" s="4"/>
      <c r="U415" s="4"/>
      <c r="V415" s="4"/>
      <c r="W415" s="4"/>
      <c r="X415" s="4"/>
      <c r="Y415" s="4"/>
      <c r="Z415" s="15"/>
    </row>
    <row r="416" spans="1:2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11"/>
      <c r="R416" s="4"/>
      <c r="S416" s="11"/>
      <c r="T416" s="4"/>
      <c r="U416" s="4"/>
      <c r="V416" s="4"/>
      <c r="W416" s="4"/>
      <c r="X416" s="4"/>
      <c r="Y416" s="4"/>
      <c r="Z416" s="15"/>
    </row>
    <row r="417" spans="1:26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11"/>
      <c r="R417" s="4"/>
      <c r="S417" s="11"/>
      <c r="T417" s="4"/>
      <c r="U417" s="4"/>
      <c r="V417" s="4"/>
      <c r="W417" s="4"/>
      <c r="X417" s="4"/>
      <c r="Y417" s="4"/>
      <c r="Z417" s="15"/>
    </row>
    <row r="418" spans="1:26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11"/>
      <c r="R418" s="4"/>
      <c r="S418" s="11"/>
      <c r="T418" s="4"/>
      <c r="U418" s="4"/>
      <c r="V418" s="4"/>
      <c r="W418" s="4"/>
      <c r="X418" s="4"/>
      <c r="Y418" s="4"/>
      <c r="Z418" s="15"/>
    </row>
    <row r="419" spans="1:26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11"/>
      <c r="R419" s="4"/>
      <c r="S419" s="11"/>
      <c r="T419" s="4"/>
      <c r="U419" s="4"/>
      <c r="V419" s="4"/>
      <c r="W419" s="4"/>
      <c r="X419" s="4"/>
      <c r="Y419" s="4"/>
      <c r="Z419" s="15"/>
    </row>
    <row r="420" spans="1:26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11"/>
      <c r="R420" s="4"/>
      <c r="S420" s="11"/>
      <c r="T420" s="4"/>
      <c r="U420" s="4"/>
      <c r="V420" s="4"/>
      <c r="W420" s="4"/>
      <c r="X420" s="4"/>
      <c r="Y420" s="4"/>
      <c r="Z420" s="15"/>
    </row>
    <row r="421" spans="1:26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11"/>
      <c r="R421" s="4"/>
      <c r="S421" s="11"/>
      <c r="T421" s="4"/>
      <c r="U421" s="4"/>
      <c r="V421" s="4"/>
      <c r="W421" s="4"/>
      <c r="X421" s="4"/>
      <c r="Y421" s="4"/>
      <c r="Z421" s="15"/>
    </row>
    <row r="422" spans="1:26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11"/>
      <c r="R422" s="4"/>
      <c r="S422" s="11"/>
      <c r="T422" s="4"/>
      <c r="U422" s="4"/>
      <c r="V422" s="4"/>
      <c r="W422" s="4"/>
      <c r="X422" s="4"/>
      <c r="Y422" s="4"/>
      <c r="Z422" s="15"/>
    </row>
    <row r="423" spans="1:26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11"/>
      <c r="R423" s="4"/>
      <c r="S423" s="11"/>
      <c r="T423" s="4"/>
      <c r="U423" s="4"/>
      <c r="V423" s="4"/>
      <c r="W423" s="4"/>
      <c r="X423" s="4"/>
      <c r="Y423" s="4"/>
      <c r="Z423" s="15"/>
    </row>
    <row r="424" spans="1:26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11"/>
      <c r="R424" s="4"/>
      <c r="S424" s="11"/>
      <c r="T424" s="4"/>
      <c r="U424" s="4"/>
      <c r="V424" s="4"/>
      <c r="W424" s="4"/>
      <c r="X424" s="4"/>
      <c r="Y424" s="4"/>
      <c r="Z424" s="15"/>
    </row>
    <row r="425" spans="1:26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11"/>
      <c r="R425" s="4"/>
      <c r="S425" s="11"/>
      <c r="T425" s="4"/>
      <c r="U425" s="4"/>
      <c r="V425" s="4"/>
      <c r="W425" s="4"/>
      <c r="X425" s="4"/>
      <c r="Y425" s="4"/>
      <c r="Z425" s="15"/>
    </row>
    <row r="426" spans="1: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11"/>
      <c r="R426" s="4"/>
      <c r="S426" s="11"/>
      <c r="T426" s="4"/>
      <c r="U426" s="4"/>
      <c r="V426" s="4"/>
      <c r="W426" s="4"/>
      <c r="X426" s="4"/>
      <c r="Y426" s="4"/>
      <c r="Z426" s="15"/>
    </row>
    <row r="427" spans="1:26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11"/>
      <c r="R427" s="4"/>
      <c r="S427" s="11"/>
      <c r="T427" s="4"/>
      <c r="U427" s="4"/>
      <c r="V427" s="4"/>
      <c r="W427" s="4"/>
      <c r="X427" s="4"/>
      <c r="Y427" s="4"/>
      <c r="Z427" s="15"/>
    </row>
    <row r="428" spans="1:26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11"/>
      <c r="R428" s="4"/>
      <c r="S428" s="11"/>
      <c r="T428" s="4"/>
      <c r="U428" s="4"/>
      <c r="V428" s="4"/>
      <c r="W428" s="4"/>
      <c r="X428" s="4"/>
      <c r="Y428" s="4"/>
      <c r="Z428" s="15"/>
    </row>
    <row r="429" spans="1:26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11"/>
      <c r="R429" s="4"/>
      <c r="S429" s="11"/>
      <c r="T429" s="4"/>
      <c r="U429" s="4"/>
      <c r="V429" s="4"/>
      <c r="W429" s="4"/>
      <c r="X429" s="4"/>
      <c r="Y429" s="4"/>
      <c r="Z429" s="15"/>
    </row>
    <row r="430" spans="1:26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11"/>
      <c r="R430" s="4"/>
      <c r="S430" s="11"/>
      <c r="T430" s="4"/>
      <c r="U430" s="4"/>
      <c r="V430" s="4"/>
      <c r="W430" s="4"/>
      <c r="X430" s="4"/>
      <c r="Y430" s="4"/>
      <c r="Z430" s="15"/>
    </row>
    <row r="431" spans="1:26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11"/>
      <c r="R431" s="4"/>
      <c r="S431" s="11"/>
      <c r="T431" s="4"/>
      <c r="U431" s="4"/>
      <c r="V431" s="4"/>
      <c r="W431" s="4"/>
      <c r="X431" s="4"/>
      <c r="Y431" s="4"/>
      <c r="Z431" s="15"/>
    </row>
    <row r="432" spans="1:26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11"/>
      <c r="R432" s="4"/>
      <c r="S432" s="11"/>
      <c r="T432" s="4"/>
      <c r="U432" s="4"/>
      <c r="V432" s="4"/>
      <c r="W432" s="4"/>
      <c r="X432" s="4"/>
      <c r="Y432" s="4"/>
      <c r="Z432" s="15"/>
    </row>
    <row r="433" spans="1:26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11"/>
      <c r="R433" s="4"/>
      <c r="S433" s="11"/>
      <c r="T433" s="4"/>
      <c r="U433" s="4"/>
      <c r="V433" s="4"/>
      <c r="W433" s="4"/>
      <c r="X433" s="4"/>
      <c r="Y433" s="4"/>
      <c r="Z433" s="15"/>
    </row>
    <row r="434" spans="1:26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11"/>
      <c r="R434" s="4"/>
      <c r="S434" s="11"/>
      <c r="T434" s="4"/>
      <c r="U434" s="4"/>
      <c r="V434" s="4"/>
      <c r="W434" s="4"/>
      <c r="X434" s="4"/>
      <c r="Y434" s="4"/>
      <c r="Z434" s="15"/>
    </row>
    <row r="435" spans="1:26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11"/>
      <c r="R435" s="4"/>
      <c r="S435" s="11"/>
      <c r="T435" s="4"/>
      <c r="U435" s="4"/>
      <c r="V435" s="4"/>
      <c r="W435" s="4"/>
      <c r="X435" s="4"/>
      <c r="Y435" s="4"/>
      <c r="Z435" s="15"/>
    </row>
    <row r="436" spans="1:2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11"/>
      <c r="R436" s="4"/>
      <c r="S436" s="11"/>
      <c r="T436" s="4"/>
      <c r="U436" s="4"/>
      <c r="V436" s="4"/>
      <c r="W436" s="4"/>
      <c r="X436" s="4"/>
      <c r="Y436" s="4"/>
      <c r="Z436" s="15"/>
    </row>
    <row r="437" spans="1:26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11"/>
      <c r="R437" s="4"/>
      <c r="S437" s="11"/>
      <c r="T437" s="4"/>
      <c r="U437" s="4"/>
      <c r="V437" s="4"/>
      <c r="W437" s="4"/>
      <c r="X437" s="4"/>
      <c r="Y437" s="4"/>
      <c r="Z437" s="15"/>
    </row>
    <row r="438" spans="1:26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11"/>
      <c r="R438" s="4"/>
      <c r="S438" s="11"/>
      <c r="T438" s="4"/>
      <c r="U438" s="4"/>
      <c r="V438" s="4"/>
      <c r="W438" s="4"/>
      <c r="X438" s="4"/>
      <c r="Y438" s="4"/>
      <c r="Z438" s="15"/>
    </row>
    <row r="439" spans="1:26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11"/>
      <c r="R439" s="4"/>
      <c r="S439" s="11"/>
      <c r="T439" s="4"/>
      <c r="U439" s="4"/>
      <c r="V439" s="4"/>
      <c r="W439" s="4"/>
      <c r="X439" s="4"/>
      <c r="Y439" s="4"/>
      <c r="Z439" s="15"/>
    </row>
    <row r="440" spans="1:26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11"/>
      <c r="R440" s="4"/>
      <c r="S440" s="11"/>
      <c r="T440" s="4"/>
      <c r="U440" s="4"/>
      <c r="V440" s="4"/>
      <c r="W440" s="4"/>
      <c r="X440" s="4"/>
      <c r="Y440" s="4"/>
      <c r="Z440" s="15"/>
    </row>
    <row r="441" spans="1:26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11"/>
      <c r="R441" s="4"/>
      <c r="S441" s="11"/>
      <c r="T441" s="4"/>
      <c r="U441" s="4"/>
      <c r="V441" s="4"/>
      <c r="W441" s="4"/>
      <c r="X441" s="4"/>
      <c r="Y441" s="4"/>
      <c r="Z441" s="15"/>
    </row>
    <row r="442" spans="1:26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11"/>
      <c r="R442" s="4"/>
      <c r="S442" s="11"/>
      <c r="T442" s="4"/>
      <c r="U442" s="4"/>
      <c r="V442" s="4"/>
      <c r="W442" s="4"/>
      <c r="X442" s="4"/>
      <c r="Y442" s="4"/>
      <c r="Z442" s="15"/>
    </row>
    <row r="443" spans="1:26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11"/>
      <c r="R443" s="4"/>
      <c r="S443" s="11"/>
      <c r="T443" s="4"/>
      <c r="U443" s="4"/>
      <c r="V443" s="4"/>
      <c r="W443" s="4"/>
      <c r="X443" s="4"/>
      <c r="Y443" s="4"/>
      <c r="Z443" s="15"/>
    </row>
    <row r="444" spans="1:26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11"/>
      <c r="R444" s="4"/>
      <c r="S444" s="11"/>
      <c r="T444" s="4"/>
      <c r="U444" s="4"/>
      <c r="V444" s="4"/>
      <c r="W444" s="4"/>
      <c r="X444" s="4"/>
      <c r="Y444" s="4"/>
      <c r="Z444" s="15"/>
    </row>
    <row r="445" spans="1:26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11"/>
      <c r="R445" s="4"/>
      <c r="S445" s="11"/>
      <c r="T445" s="4"/>
      <c r="U445" s="4"/>
      <c r="V445" s="4"/>
      <c r="W445" s="4"/>
      <c r="X445" s="4"/>
      <c r="Y445" s="4"/>
      <c r="Z445" s="15"/>
    </row>
    <row r="446" spans="1:2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11"/>
      <c r="R446" s="4"/>
      <c r="S446" s="11"/>
      <c r="T446" s="4"/>
      <c r="U446" s="4"/>
      <c r="V446" s="4"/>
      <c r="W446" s="4"/>
      <c r="X446" s="4"/>
      <c r="Y446" s="4"/>
      <c r="Z446" s="15"/>
    </row>
    <row r="447" spans="1:26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11"/>
      <c r="R447" s="4"/>
      <c r="S447" s="11"/>
      <c r="T447" s="4"/>
      <c r="U447" s="4"/>
      <c r="V447" s="4"/>
      <c r="W447" s="4"/>
      <c r="X447" s="4"/>
      <c r="Y447" s="4"/>
      <c r="Z447" s="15"/>
    </row>
    <row r="448" spans="1:26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11"/>
      <c r="R448" s="4"/>
      <c r="S448" s="11"/>
      <c r="T448" s="4"/>
      <c r="U448" s="4"/>
      <c r="V448" s="4"/>
      <c r="W448" s="4"/>
      <c r="X448" s="4"/>
      <c r="Y448" s="4"/>
      <c r="Z448" s="15"/>
    </row>
    <row r="449" spans="1:26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11"/>
      <c r="R449" s="4"/>
      <c r="S449" s="11"/>
      <c r="T449" s="4"/>
      <c r="U449" s="4"/>
      <c r="V449" s="4"/>
      <c r="W449" s="4"/>
      <c r="X449" s="4"/>
      <c r="Y449" s="4"/>
      <c r="Z449" s="15"/>
    </row>
    <row r="450" spans="1:26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11"/>
      <c r="R450" s="4"/>
      <c r="S450" s="11"/>
      <c r="T450" s="4"/>
      <c r="U450" s="4"/>
      <c r="V450" s="4"/>
      <c r="W450" s="4"/>
      <c r="X450" s="4"/>
      <c r="Y450" s="4"/>
      <c r="Z450" s="15"/>
    </row>
    <row r="451" spans="1:26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11"/>
      <c r="R451" s="4"/>
      <c r="S451" s="11"/>
      <c r="T451" s="4"/>
      <c r="U451" s="4"/>
      <c r="V451" s="4"/>
      <c r="W451" s="4"/>
      <c r="X451" s="4"/>
      <c r="Y451" s="4"/>
      <c r="Z451" s="15"/>
    </row>
    <row r="452" spans="1:26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11"/>
      <c r="R452" s="4"/>
      <c r="S452" s="11"/>
      <c r="T452" s="4"/>
      <c r="U452" s="4"/>
      <c r="V452" s="4"/>
      <c r="W452" s="4"/>
      <c r="X452" s="4"/>
      <c r="Y452" s="4"/>
      <c r="Z452" s="15"/>
    </row>
    <row r="453" spans="1:26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11"/>
      <c r="R453" s="4"/>
      <c r="S453" s="11"/>
      <c r="T453" s="4"/>
      <c r="U453" s="4"/>
      <c r="V453" s="4"/>
      <c r="W453" s="4"/>
      <c r="X453" s="4"/>
      <c r="Y453" s="4"/>
      <c r="Z453" s="15"/>
    </row>
    <row r="454" spans="1:26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11"/>
      <c r="R454" s="4"/>
      <c r="S454" s="11"/>
      <c r="T454" s="4"/>
      <c r="U454" s="4"/>
      <c r="V454" s="4"/>
      <c r="W454" s="4"/>
      <c r="X454" s="4"/>
      <c r="Y454" s="4"/>
      <c r="Z454" s="15"/>
    </row>
    <row r="455" spans="1:26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11"/>
      <c r="R455" s="4"/>
      <c r="S455" s="11"/>
      <c r="T455" s="4"/>
      <c r="U455" s="4"/>
      <c r="V455" s="4"/>
      <c r="W455" s="4"/>
      <c r="X455" s="4"/>
      <c r="Y455" s="4"/>
      <c r="Z455" s="15"/>
    </row>
    <row r="456" spans="1:2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11"/>
      <c r="R456" s="4"/>
      <c r="S456" s="11"/>
      <c r="T456" s="4"/>
      <c r="U456" s="4"/>
      <c r="V456" s="4"/>
      <c r="W456" s="4"/>
      <c r="X456" s="4"/>
      <c r="Y456" s="4"/>
      <c r="Z456" s="15"/>
    </row>
    <row r="457" spans="1:26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11"/>
      <c r="R457" s="4"/>
      <c r="S457" s="11"/>
      <c r="T457" s="4"/>
      <c r="U457" s="4"/>
      <c r="V457" s="4"/>
      <c r="W457" s="4"/>
      <c r="X457" s="4"/>
      <c r="Y457" s="4"/>
      <c r="Z457" s="15"/>
    </row>
    <row r="458" spans="1:26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11"/>
      <c r="R458" s="4"/>
      <c r="S458" s="11"/>
      <c r="T458" s="4"/>
      <c r="U458" s="4"/>
      <c r="V458" s="4"/>
      <c r="W458" s="4"/>
      <c r="X458" s="4"/>
      <c r="Y458" s="4"/>
      <c r="Z458" s="15"/>
    </row>
    <row r="459" spans="1:26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11"/>
      <c r="R459" s="4"/>
      <c r="S459" s="11"/>
      <c r="T459" s="4"/>
      <c r="U459" s="4"/>
      <c r="V459" s="4"/>
      <c r="W459" s="4"/>
      <c r="X459" s="4"/>
      <c r="Y459" s="4"/>
      <c r="Z459" s="15"/>
    </row>
    <row r="460" spans="1:26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11"/>
      <c r="R460" s="4"/>
      <c r="S460" s="11"/>
      <c r="T460" s="4"/>
      <c r="U460" s="4"/>
      <c r="V460" s="4"/>
      <c r="W460" s="4"/>
      <c r="X460" s="4"/>
      <c r="Y460" s="4"/>
      <c r="Z460" s="15"/>
    </row>
    <row r="461" spans="1:26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11"/>
      <c r="R461" s="4"/>
      <c r="S461" s="11"/>
      <c r="T461" s="4"/>
      <c r="U461" s="4"/>
      <c r="V461" s="4"/>
      <c r="W461" s="4"/>
      <c r="X461" s="4"/>
      <c r="Y461" s="4"/>
      <c r="Z461" s="15"/>
    </row>
    <row r="462" spans="1:26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11"/>
      <c r="R462" s="4"/>
      <c r="S462" s="11"/>
      <c r="T462" s="4"/>
      <c r="U462" s="4"/>
      <c r="V462" s="4"/>
      <c r="W462" s="4"/>
      <c r="X462" s="4"/>
      <c r="Y462" s="4"/>
      <c r="Z462" s="15"/>
    </row>
    <row r="463" spans="1:26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11"/>
      <c r="R463" s="4"/>
      <c r="S463" s="11"/>
      <c r="T463" s="4"/>
      <c r="U463" s="4"/>
      <c r="V463" s="4"/>
      <c r="W463" s="4"/>
      <c r="X463" s="4"/>
      <c r="Y463" s="4"/>
      <c r="Z463" s="15"/>
    </row>
    <row r="464" spans="1:26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11"/>
      <c r="R464" s="4"/>
      <c r="S464" s="11"/>
      <c r="T464" s="4"/>
      <c r="U464" s="4"/>
      <c r="V464" s="4"/>
      <c r="W464" s="4"/>
      <c r="X464" s="4"/>
      <c r="Y464" s="4"/>
      <c r="Z464" s="15"/>
    </row>
    <row r="465" spans="1:26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11"/>
      <c r="R465" s="4"/>
      <c r="S465" s="11"/>
      <c r="T465" s="4"/>
      <c r="U465" s="4"/>
      <c r="V465" s="4"/>
      <c r="W465" s="4"/>
      <c r="X465" s="4"/>
      <c r="Y465" s="4"/>
      <c r="Z465" s="15"/>
    </row>
    <row r="466" spans="1:2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11"/>
      <c r="R466" s="4"/>
      <c r="S466" s="11"/>
      <c r="T466" s="4"/>
      <c r="U466" s="4"/>
      <c r="V466" s="4"/>
      <c r="W466" s="4"/>
      <c r="X466" s="4"/>
      <c r="Y466" s="4"/>
      <c r="Z466" s="15"/>
    </row>
    <row r="467" spans="1:26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11"/>
      <c r="R467" s="4"/>
      <c r="S467" s="11"/>
      <c r="T467" s="4"/>
      <c r="U467" s="4"/>
      <c r="V467" s="4"/>
      <c r="W467" s="4"/>
      <c r="X467" s="4"/>
      <c r="Y467" s="4"/>
      <c r="Z467" s="15"/>
    </row>
    <row r="468" spans="1:26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11"/>
      <c r="R468" s="4"/>
      <c r="S468" s="11"/>
      <c r="T468" s="4"/>
      <c r="U468" s="4"/>
      <c r="V468" s="4"/>
      <c r="W468" s="4"/>
      <c r="X468" s="4"/>
      <c r="Y468" s="4"/>
      <c r="Z468" s="15"/>
    </row>
    <row r="469" spans="1:26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11"/>
      <c r="R469" s="4"/>
      <c r="S469" s="11"/>
      <c r="T469" s="4"/>
      <c r="U469" s="4"/>
      <c r="V469" s="4"/>
      <c r="W469" s="4"/>
      <c r="X469" s="4"/>
      <c r="Y469" s="4"/>
      <c r="Z469" s="15"/>
    </row>
    <row r="470" spans="1:26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11"/>
      <c r="R470" s="4"/>
      <c r="S470" s="11"/>
      <c r="T470" s="4"/>
      <c r="U470" s="4"/>
      <c r="V470" s="4"/>
      <c r="W470" s="4"/>
      <c r="X470" s="4"/>
      <c r="Y470" s="4"/>
      <c r="Z470" s="15"/>
    </row>
    <row r="471" spans="1:26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11"/>
      <c r="R471" s="4"/>
      <c r="S471" s="11"/>
      <c r="T471" s="4"/>
      <c r="U471" s="4"/>
      <c r="V471" s="4"/>
      <c r="W471" s="4"/>
      <c r="X471" s="4"/>
      <c r="Y471" s="4"/>
      <c r="Z471" s="15"/>
    </row>
    <row r="472" spans="1:26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11"/>
      <c r="R472" s="4"/>
      <c r="S472" s="11"/>
      <c r="T472" s="4"/>
      <c r="U472" s="4"/>
      <c r="V472" s="4"/>
      <c r="W472" s="4"/>
      <c r="X472" s="4"/>
      <c r="Y472" s="4"/>
      <c r="Z472" s="15"/>
    </row>
    <row r="473" spans="1:26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11"/>
      <c r="R473" s="4"/>
      <c r="S473" s="11"/>
      <c r="T473" s="4"/>
      <c r="U473" s="4"/>
      <c r="V473" s="4"/>
      <c r="W473" s="4"/>
      <c r="X473" s="4"/>
      <c r="Y473" s="4"/>
      <c r="Z473" s="15"/>
    </row>
    <row r="474" spans="1:26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11"/>
      <c r="R474" s="4"/>
      <c r="S474" s="11"/>
      <c r="T474" s="4"/>
      <c r="U474" s="4"/>
      <c r="V474" s="4"/>
      <c r="W474" s="4"/>
      <c r="X474" s="4"/>
      <c r="Y474" s="4"/>
      <c r="Z474" s="15"/>
    </row>
    <row r="475" spans="1:26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11"/>
      <c r="R475" s="4"/>
      <c r="S475" s="11"/>
      <c r="T475" s="4"/>
      <c r="U475" s="4"/>
      <c r="V475" s="4"/>
      <c r="W475" s="4"/>
      <c r="X475" s="4"/>
      <c r="Y475" s="4"/>
      <c r="Z475" s="15"/>
    </row>
    <row r="476" spans="1:2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11"/>
      <c r="R476" s="4"/>
      <c r="S476" s="11"/>
      <c r="T476" s="4"/>
      <c r="U476" s="4"/>
      <c r="V476" s="4"/>
      <c r="W476" s="4"/>
      <c r="X476" s="4"/>
      <c r="Y476" s="4"/>
      <c r="Z476" s="15"/>
    </row>
    <row r="477" spans="1:26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11"/>
      <c r="R477" s="4"/>
      <c r="S477" s="11"/>
      <c r="T477" s="4"/>
      <c r="U477" s="4"/>
      <c r="V477" s="4"/>
      <c r="W477" s="4"/>
      <c r="X477" s="4"/>
      <c r="Y477" s="4"/>
      <c r="Z477" s="15"/>
    </row>
    <row r="478" spans="1:26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11"/>
      <c r="R478" s="4"/>
      <c r="S478" s="11"/>
      <c r="T478" s="4"/>
      <c r="U478" s="4"/>
      <c r="V478" s="4"/>
      <c r="W478" s="4"/>
      <c r="X478" s="4"/>
      <c r="Y478" s="4"/>
      <c r="Z478" s="15"/>
    </row>
    <row r="479" spans="1:26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11"/>
      <c r="R479" s="4"/>
      <c r="S479" s="11"/>
      <c r="T479" s="4"/>
      <c r="U479" s="4"/>
      <c r="V479" s="4"/>
      <c r="W479" s="4"/>
      <c r="X479" s="4"/>
      <c r="Y479" s="4"/>
      <c r="Z479" s="15"/>
    </row>
    <row r="480" spans="1:26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11"/>
      <c r="R480" s="4"/>
      <c r="S480" s="11"/>
      <c r="T480" s="4"/>
      <c r="U480" s="4"/>
      <c r="V480" s="4"/>
      <c r="W480" s="4"/>
      <c r="X480" s="4"/>
      <c r="Y480" s="4"/>
      <c r="Z480" s="15"/>
    </row>
    <row r="481" spans="1:26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11"/>
      <c r="R481" s="4"/>
      <c r="S481" s="11"/>
      <c r="T481" s="4"/>
      <c r="U481" s="4"/>
      <c r="V481" s="4"/>
      <c r="W481" s="4"/>
      <c r="X481" s="4"/>
      <c r="Y481" s="4"/>
      <c r="Z481" s="15"/>
    </row>
    <row r="482" spans="1:26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11"/>
      <c r="R482" s="4"/>
      <c r="S482" s="11"/>
      <c r="T482" s="4"/>
      <c r="U482" s="4"/>
      <c r="V482" s="4"/>
      <c r="W482" s="4"/>
      <c r="X482" s="4"/>
      <c r="Y482" s="4"/>
      <c r="Z482" s="15"/>
    </row>
    <row r="483" spans="1:26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11"/>
      <c r="R483" s="4"/>
      <c r="S483" s="11"/>
      <c r="T483" s="4"/>
      <c r="U483" s="4"/>
      <c r="V483" s="4"/>
      <c r="W483" s="4"/>
      <c r="X483" s="4"/>
      <c r="Y483" s="4"/>
      <c r="Z483" s="15"/>
    </row>
    <row r="484" spans="1:26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11"/>
      <c r="R484" s="4"/>
      <c r="S484" s="11"/>
      <c r="T484" s="4"/>
      <c r="U484" s="4"/>
      <c r="V484" s="4"/>
      <c r="W484" s="4"/>
      <c r="X484" s="4"/>
      <c r="Y484" s="4"/>
      <c r="Z484" s="15"/>
    </row>
    <row r="485" spans="1:26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11"/>
      <c r="R485" s="4"/>
      <c r="S485" s="11"/>
      <c r="T485" s="4"/>
      <c r="U485" s="4"/>
      <c r="V485" s="4"/>
      <c r="W485" s="4"/>
      <c r="X485" s="4"/>
      <c r="Y485" s="4"/>
      <c r="Z485" s="15"/>
    </row>
    <row r="486" spans="1:2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11"/>
      <c r="R486" s="4"/>
      <c r="S486" s="11"/>
      <c r="T486" s="4"/>
      <c r="U486" s="4"/>
      <c r="V486" s="4"/>
      <c r="W486" s="4"/>
      <c r="X486" s="4"/>
      <c r="Y486" s="4"/>
      <c r="Z486" s="15"/>
    </row>
    <row r="487" spans="1:26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11"/>
      <c r="R487" s="4"/>
      <c r="S487" s="11"/>
      <c r="T487" s="4"/>
      <c r="U487" s="4"/>
      <c r="V487" s="4"/>
      <c r="W487" s="4"/>
      <c r="X487" s="4"/>
      <c r="Y487" s="4"/>
      <c r="Z487" s="15"/>
    </row>
    <row r="488" spans="1:26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11"/>
      <c r="R488" s="4"/>
      <c r="S488" s="11"/>
      <c r="T488" s="4"/>
      <c r="U488" s="4"/>
      <c r="V488" s="4"/>
      <c r="W488" s="4"/>
      <c r="X488" s="4"/>
      <c r="Y488" s="4"/>
      <c r="Z488" s="15"/>
    </row>
    <row r="489" spans="1:26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11"/>
      <c r="R489" s="4"/>
      <c r="S489" s="11"/>
      <c r="T489" s="4"/>
      <c r="U489" s="4"/>
      <c r="V489" s="4"/>
      <c r="W489" s="4"/>
      <c r="X489" s="4"/>
      <c r="Y489" s="4"/>
      <c r="Z489" s="15"/>
    </row>
    <row r="490" spans="1:26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11"/>
      <c r="R490" s="4"/>
      <c r="S490" s="11"/>
      <c r="T490" s="4"/>
      <c r="U490" s="4"/>
      <c r="V490" s="4"/>
      <c r="W490" s="4"/>
      <c r="X490" s="4"/>
      <c r="Y490" s="4"/>
      <c r="Z490" s="15"/>
    </row>
    <row r="491" spans="1:26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11"/>
      <c r="R491" s="4"/>
      <c r="S491" s="11"/>
      <c r="T491" s="4"/>
      <c r="U491" s="4"/>
      <c r="V491" s="4"/>
      <c r="W491" s="4"/>
      <c r="X491" s="4"/>
      <c r="Y491" s="4"/>
      <c r="Z491" s="15"/>
    </row>
    <row r="492" spans="1:26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11"/>
      <c r="R492" s="4"/>
      <c r="S492" s="11"/>
      <c r="T492" s="4"/>
      <c r="U492" s="4"/>
      <c r="V492" s="4"/>
      <c r="W492" s="4"/>
      <c r="X492" s="4"/>
      <c r="Y492" s="4"/>
      <c r="Z492" s="15"/>
    </row>
    <row r="493" spans="1:26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11"/>
      <c r="R493" s="4"/>
      <c r="S493" s="11"/>
      <c r="T493" s="4"/>
      <c r="U493" s="4"/>
      <c r="V493" s="4"/>
      <c r="W493" s="4"/>
      <c r="X493" s="4"/>
      <c r="Y493" s="4"/>
      <c r="Z493" s="15"/>
    </row>
    <row r="494" spans="1:26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11"/>
      <c r="R494" s="4"/>
      <c r="S494" s="11"/>
      <c r="T494" s="4"/>
      <c r="U494" s="4"/>
      <c r="V494" s="4"/>
      <c r="W494" s="4"/>
      <c r="X494" s="4"/>
      <c r="Y494" s="4"/>
      <c r="Z494" s="15"/>
    </row>
    <row r="495" spans="1:26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11"/>
      <c r="R495" s="4"/>
      <c r="S495" s="11"/>
      <c r="T495" s="4"/>
      <c r="U495" s="4"/>
      <c r="V495" s="4"/>
      <c r="W495" s="4"/>
      <c r="X495" s="4"/>
      <c r="Y495" s="4"/>
      <c r="Z495" s="15"/>
    </row>
    <row r="496" spans="1:2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11"/>
      <c r="R496" s="4"/>
      <c r="S496" s="11"/>
      <c r="T496" s="4"/>
      <c r="U496" s="4"/>
      <c r="V496" s="4"/>
      <c r="W496" s="4"/>
      <c r="X496" s="4"/>
      <c r="Y496" s="4"/>
      <c r="Z496" s="15"/>
    </row>
    <row r="497" spans="1:26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11"/>
      <c r="R497" s="4"/>
      <c r="S497" s="11"/>
      <c r="T497" s="4"/>
      <c r="U497" s="4"/>
      <c r="V497" s="4"/>
      <c r="W497" s="4"/>
      <c r="X497" s="4"/>
      <c r="Y497" s="4"/>
      <c r="Z497" s="15"/>
    </row>
    <row r="498" spans="1:26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11"/>
      <c r="R498" s="4"/>
      <c r="S498" s="11"/>
      <c r="T498" s="4"/>
      <c r="U498" s="4"/>
      <c r="V498" s="4"/>
      <c r="W498" s="4"/>
      <c r="X498" s="4"/>
      <c r="Y498" s="4"/>
      <c r="Z498" s="15"/>
    </row>
    <row r="499" spans="1:26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11"/>
      <c r="R499" s="4"/>
      <c r="S499" s="11"/>
      <c r="T499" s="4"/>
      <c r="U499" s="4"/>
      <c r="V499" s="4"/>
      <c r="W499" s="4"/>
      <c r="X499" s="4"/>
      <c r="Y499" s="4"/>
      <c r="Z499" s="15"/>
    </row>
    <row r="500" spans="1:26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11"/>
      <c r="R500" s="4"/>
      <c r="S500" s="11"/>
      <c r="T500" s="4"/>
      <c r="U500" s="4"/>
      <c r="V500" s="4"/>
      <c r="W500" s="4"/>
      <c r="X500" s="4"/>
      <c r="Y500" s="4"/>
      <c r="Z500" s="15"/>
    </row>
    <row r="501" spans="1:26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11"/>
      <c r="R501" s="4"/>
      <c r="S501" s="11"/>
      <c r="T501" s="4"/>
      <c r="U501" s="4"/>
      <c r="V501" s="4"/>
      <c r="W501" s="4"/>
      <c r="X501" s="4"/>
      <c r="Y501" s="4"/>
      <c r="Z501" s="15"/>
    </row>
    <row r="502" spans="1:26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11"/>
      <c r="R502" s="4"/>
      <c r="S502" s="11"/>
      <c r="T502" s="4"/>
      <c r="U502" s="4"/>
      <c r="V502" s="4"/>
      <c r="W502" s="4"/>
      <c r="X502" s="4"/>
      <c r="Y502" s="4"/>
      <c r="Z502" s="15"/>
    </row>
    <row r="503" spans="1:26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11"/>
      <c r="R503" s="4"/>
      <c r="S503" s="11"/>
      <c r="T503" s="4"/>
      <c r="U503" s="4"/>
      <c r="V503" s="4"/>
      <c r="W503" s="4"/>
      <c r="X503" s="4"/>
      <c r="Y503" s="4"/>
      <c r="Z503" s="15"/>
    </row>
    <row r="504" spans="1:26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11"/>
      <c r="R504" s="4"/>
      <c r="S504" s="11"/>
      <c r="T504" s="4"/>
      <c r="U504" s="4"/>
      <c r="V504" s="4"/>
      <c r="W504" s="4"/>
      <c r="X504" s="4"/>
      <c r="Y504" s="4"/>
      <c r="Z504" s="15"/>
    </row>
    <row r="505" spans="1:26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11"/>
      <c r="R505" s="4"/>
      <c r="S505" s="11"/>
      <c r="T505" s="4"/>
      <c r="U505" s="4"/>
      <c r="V505" s="4"/>
      <c r="W505" s="4"/>
      <c r="X505" s="4"/>
      <c r="Y505" s="4"/>
      <c r="Z505" s="15"/>
    </row>
    <row r="506" spans="1:2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11"/>
      <c r="R506" s="4"/>
      <c r="S506" s="11"/>
      <c r="T506" s="4"/>
      <c r="U506" s="4"/>
      <c r="V506" s="4"/>
      <c r="W506" s="4"/>
      <c r="X506" s="4"/>
      <c r="Y506" s="4"/>
      <c r="Z506" s="15"/>
    </row>
    <row r="507" spans="1:26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11"/>
      <c r="R507" s="4"/>
      <c r="S507" s="11"/>
      <c r="T507" s="4"/>
      <c r="U507" s="4"/>
      <c r="V507" s="4"/>
      <c r="W507" s="4"/>
      <c r="X507" s="4"/>
      <c r="Y507" s="4"/>
      <c r="Z507" s="15"/>
    </row>
    <row r="508" spans="1:26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11"/>
      <c r="R508" s="4"/>
      <c r="S508" s="11"/>
      <c r="T508" s="4"/>
      <c r="U508" s="4"/>
      <c r="V508" s="4"/>
      <c r="W508" s="4"/>
      <c r="X508" s="4"/>
      <c r="Y508" s="4"/>
      <c r="Z508" s="15"/>
    </row>
    <row r="509" spans="1:26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11"/>
      <c r="R509" s="4"/>
      <c r="S509" s="11"/>
      <c r="T509" s="4"/>
      <c r="U509" s="4"/>
      <c r="V509" s="4"/>
      <c r="W509" s="4"/>
      <c r="X509" s="4"/>
      <c r="Y509" s="4"/>
      <c r="Z509" s="15"/>
    </row>
    <row r="510" spans="1:26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11"/>
      <c r="R510" s="4"/>
      <c r="S510" s="11"/>
      <c r="T510" s="4"/>
      <c r="U510" s="4"/>
      <c r="V510" s="4"/>
      <c r="W510" s="4"/>
      <c r="X510" s="4"/>
      <c r="Y510" s="4"/>
      <c r="Z510" s="15"/>
    </row>
    <row r="511" spans="1:26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11"/>
      <c r="R511" s="4"/>
      <c r="S511" s="11"/>
      <c r="T511" s="4"/>
      <c r="U511" s="4"/>
      <c r="V511" s="4"/>
      <c r="W511" s="4"/>
      <c r="X511" s="4"/>
      <c r="Y511" s="4"/>
      <c r="Z511" s="15"/>
    </row>
    <row r="512" spans="1:26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11"/>
      <c r="R512" s="4"/>
      <c r="S512" s="11"/>
      <c r="T512" s="4"/>
      <c r="U512" s="4"/>
      <c r="V512" s="4"/>
      <c r="W512" s="4"/>
      <c r="X512" s="4"/>
      <c r="Y512" s="4"/>
      <c r="Z512" s="15"/>
    </row>
    <row r="513" spans="1:26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11"/>
      <c r="R513" s="4"/>
      <c r="S513" s="11"/>
      <c r="T513" s="4"/>
      <c r="U513" s="4"/>
      <c r="V513" s="4"/>
      <c r="W513" s="4"/>
      <c r="X513" s="4"/>
      <c r="Y513" s="4"/>
      <c r="Z513" s="15"/>
    </row>
    <row r="514" spans="1:26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11"/>
      <c r="R514" s="4"/>
      <c r="S514" s="11"/>
      <c r="T514" s="4"/>
      <c r="U514" s="4"/>
      <c r="V514" s="4"/>
      <c r="W514" s="4"/>
      <c r="X514" s="4"/>
      <c r="Y514" s="4"/>
      <c r="Z514" s="15"/>
    </row>
    <row r="515" spans="1:26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11"/>
      <c r="R515" s="4"/>
      <c r="S515" s="11"/>
      <c r="T515" s="4"/>
      <c r="U515" s="4"/>
      <c r="V515" s="4"/>
      <c r="W515" s="4"/>
      <c r="X515" s="4"/>
      <c r="Y515" s="4"/>
      <c r="Z515" s="15"/>
    </row>
    <row r="516" spans="1:2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11"/>
      <c r="R516" s="4"/>
      <c r="S516" s="11"/>
      <c r="T516" s="4"/>
      <c r="U516" s="4"/>
      <c r="V516" s="4"/>
      <c r="W516" s="4"/>
      <c r="X516" s="4"/>
      <c r="Y516" s="4"/>
      <c r="Z516" s="15"/>
    </row>
    <row r="517" spans="1:26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11"/>
      <c r="R517" s="4"/>
      <c r="S517" s="11"/>
      <c r="T517" s="4"/>
      <c r="U517" s="4"/>
      <c r="V517" s="4"/>
      <c r="W517" s="4"/>
      <c r="X517" s="4"/>
      <c r="Y517" s="4"/>
      <c r="Z517" s="15"/>
    </row>
    <row r="518" spans="1:26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11"/>
      <c r="R518" s="4"/>
      <c r="S518" s="11"/>
      <c r="T518" s="4"/>
      <c r="U518" s="4"/>
      <c r="V518" s="4"/>
      <c r="W518" s="4"/>
      <c r="X518" s="4"/>
      <c r="Y518" s="4"/>
      <c r="Z518" s="15"/>
    </row>
    <row r="519" spans="1:26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11"/>
      <c r="R519" s="4"/>
      <c r="S519" s="11"/>
      <c r="T519" s="4"/>
      <c r="U519" s="4"/>
      <c r="V519" s="4"/>
      <c r="W519" s="4"/>
      <c r="X519" s="4"/>
      <c r="Y519" s="4"/>
      <c r="Z519" s="15"/>
    </row>
    <row r="520" spans="1:26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11"/>
      <c r="R520" s="4"/>
      <c r="S520" s="11"/>
      <c r="T520" s="4"/>
      <c r="U520" s="4"/>
      <c r="V520" s="4"/>
      <c r="W520" s="4"/>
      <c r="X520" s="4"/>
      <c r="Y520" s="4"/>
      <c r="Z520" s="15"/>
    </row>
    <row r="521" spans="1:26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11"/>
      <c r="R521" s="4"/>
      <c r="S521" s="11"/>
      <c r="T521" s="4"/>
      <c r="U521" s="4"/>
      <c r="V521" s="4"/>
      <c r="W521" s="4"/>
      <c r="X521" s="4"/>
      <c r="Y521" s="4"/>
      <c r="Z521" s="15"/>
    </row>
    <row r="522" spans="1:26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11"/>
      <c r="R522" s="4"/>
      <c r="S522" s="11"/>
      <c r="T522" s="4"/>
      <c r="U522" s="4"/>
      <c r="V522" s="4"/>
      <c r="W522" s="4"/>
      <c r="X522" s="4"/>
      <c r="Y522" s="4"/>
      <c r="Z522" s="15"/>
    </row>
    <row r="523" spans="1:26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11"/>
      <c r="R523" s="4"/>
      <c r="S523" s="11"/>
      <c r="T523" s="4"/>
      <c r="U523" s="4"/>
      <c r="V523" s="4"/>
      <c r="W523" s="4"/>
      <c r="X523" s="4"/>
      <c r="Y523" s="4"/>
      <c r="Z523" s="15"/>
    </row>
    <row r="524" spans="1:26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11"/>
      <c r="R524" s="4"/>
      <c r="S524" s="11"/>
      <c r="T524" s="4"/>
      <c r="U524" s="4"/>
      <c r="V524" s="4"/>
      <c r="W524" s="4"/>
      <c r="X524" s="4"/>
      <c r="Y524" s="4"/>
      <c r="Z524" s="15"/>
    </row>
    <row r="525" spans="1:26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11"/>
      <c r="R525" s="4"/>
      <c r="S525" s="11"/>
      <c r="T525" s="4"/>
      <c r="U525" s="4"/>
      <c r="V525" s="4"/>
      <c r="W525" s="4"/>
      <c r="X525" s="4"/>
      <c r="Y525" s="4"/>
      <c r="Z525" s="15"/>
    </row>
    <row r="526" spans="1: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11"/>
      <c r="R526" s="4"/>
      <c r="S526" s="11"/>
      <c r="T526" s="4"/>
      <c r="U526" s="4"/>
      <c r="V526" s="4"/>
      <c r="W526" s="4"/>
      <c r="X526" s="4"/>
      <c r="Y526" s="4"/>
      <c r="Z526" s="15"/>
    </row>
    <row r="527" spans="1:26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11"/>
      <c r="R527" s="4"/>
      <c r="S527" s="11"/>
      <c r="T527" s="4"/>
      <c r="U527" s="4"/>
      <c r="V527" s="4"/>
      <c r="W527" s="4"/>
      <c r="X527" s="4"/>
      <c r="Y527" s="4"/>
      <c r="Z527" s="15"/>
    </row>
    <row r="528" spans="1:26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11"/>
      <c r="R528" s="4"/>
      <c r="S528" s="11"/>
      <c r="T528" s="4"/>
      <c r="U528" s="4"/>
      <c r="V528" s="4"/>
      <c r="W528" s="4"/>
      <c r="X528" s="4"/>
      <c r="Y528" s="4"/>
      <c r="Z528" s="15"/>
    </row>
    <row r="529" spans="1:26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11"/>
      <c r="R529" s="4"/>
      <c r="S529" s="11"/>
      <c r="T529" s="4"/>
      <c r="U529" s="4"/>
      <c r="V529" s="4"/>
      <c r="W529" s="4"/>
      <c r="X529" s="4"/>
      <c r="Y529" s="4"/>
      <c r="Z529" s="15"/>
    </row>
    <row r="530" spans="1:26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11"/>
      <c r="R530" s="4"/>
      <c r="S530" s="11"/>
      <c r="T530" s="4"/>
      <c r="U530" s="4"/>
      <c r="V530" s="4"/>
      <c r="W530" s="4"/>
      <c r="X530" s="4"/>
      <c r="Y530" s="4"/>
      <c r="Z530" s="15"/>
    </row>
    <row r="531" spans="1:26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11"/>
      <c r="R531" s="4"/>
      <c r="S531" s="11"/>
      <c r="T531" s="4"/>
      <c r="U531" s="4"/>
      <c r="V531" s="4"/>
      <c r="W531" s="4"/>
      <c r="X531" s="4"/>
      <c r="Y531" s="4"/>
      <c r="Z531" s="15"/>
    </row>
    <row r="532" spans="1:26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11"/>
      <c r="R532" s="4"/>
      <c r="S532" s="11"/>
      <c r="T532" s="4"/>
      <c r="U532" s="4"/>
      <c r="V532" s="4"/>
      <c r="W532" s="4"/>
      <c r="X532" s="4"/>
      <c r="Y532" s="4"/>
      <c r="Z532" s="15"/>
    </row>
    <row r="533" spans="1:26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11"/>
      <c r="R533" s="4"/>
      <c r="S533" s="11"/>
      <c r="T533" s="4"/>
      <c r="U533" s="4"/>
      <c r="V533" s="4"/>
      <c r="W533" s="4"/>
      <c r="X533" s="4"/>
      <c r="Y533" s="4"/>
      <c r="Z533" s="15"/>
    </row>
    <row r="534" spans="1:26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11"/>
      <c r="R534" s="4"/>
      <c r="S534" s="11"/>
      <c r="T534" s="4"/>
      <c r="U534" s="4"/>
      <c r="V534" s="4"/>
      <c r="W534" s="4"/>
      <c r="X534" s="4"/>
      <c r="Y534" s="4"/>
      <c r="Z534" s="15"/>
    </row>
    <row r="535" spans="1:26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11"/>
      <c r="R535" s="4"/>
      <c r="S535" s="11"/>
      <c r="T535" s="4"/>
      <c r="U535" s="4"/>
      <c r="V535" s="4"/>
      <c r="W535" s="4"/>
      <c r="X535" s="4"/>
      <c r="Y535" s="4"/>
      <c r="Z535" s="15"/>
    </row>
    <row r="536" spans="1:2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11"/>
      <c r="R536" s="4"/>
      <c r="S536" s="11"/>
      <c r="T536" s="4"/>
      <c r="U536" s="4"/>
      <c r="V536" s="4"/>
      <c r="W536" s="4"/>
      <c r="X536" s="4"/>
      <c r="Y536" s="4"/>
      <c r="Z536" s="15"/>
    </row>
    <row r="537" spans="1:26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11"/>
      <c r="R537" s="4"/>
      <c r="S537" s="11"/>
      <c r="T537" s="4"/>
      <c r="U537" s="4"/>
      <c r="V537" s="4"/>
      <c r="W537" s="4"/>
      <c r="X537" s="4"/>
      <c r="Y537" s="4"/>
      <c r="Z537" s="15"/>
    </row>
    <row r="538" spans="1:26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11"/>
      <c r="R538" s="4"/>
      <c r="S538" s="11"/>
      <c r="T538" s="4"/>
      <c r="U538" s="4"/>
      <c r="V538" s="4"/>
      <c r="W538" s="4"/>
      <c r="X538" s="4"/>
      <c r="Y538" s="4"/>
      <c r="Z538" s="15"/>
    </row>
    <row r="539" spans="1:26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11"/>
      <c r="R539" s="4"/>
      <c r="S539" s="11"/>
      <c r="T539" s="4"/>
      <c r="U539" s="4"/>
      <c r="V539" s="4"/>
      <c r="W539" s="4"/>
      <c r="X539" s="4"/>
      <c r="Y539" s="4"/>
      <c r="Z539" s="15"/>
    </row>
    <row r="540" spans="1:26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11"/>
      <c r="R540" s="4"/>
      <c r="S540" s="11"/>
      <c r="T540" s="4"/>
      <c r="U540" s="4"/>
      <c r="V540" s="4"/>
      <c r="W540" s="4"/>
      <c r="X540" s="4"/>
      <c r="Y540" s="4"/>
      <c r="Z540" s="15"/>
    </row>
    <row r="541" spans="1:26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11"/>
      <c r="R541" s="4"/>
      <c r="S541" s="11"/>
      <c r="T541" s="4"/>
      <c r="U541" s="4"/>
      <c r="V541" s="4"/>
      <c r="W541" s="4"/>
      <c r="X541" s="4"/>
      <c r="Y541" s="4"/>
      <c r="Z541" s="15"/>
    </row>
    <row r="542" spans="1:26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11"/>
      <c r="R542" s="4"/>
      <c r="S542" s="11"/>
      <c r="T542" s="4"/>
      <c r="U542" s="4"/>
      <c r="V542" s="4"/>
      <c r="W542" s="4"/>
      <c r="X542" s="4"/>
      <c r="Y542" s="4"/>
      <c r="Z542" s="15"/>
    </row>
    <row r="543" spans="1:26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11"/>
      <c r="R543" s="4"/>
      <c r="S543" s="11"/>
      <c r="T543" s="4"/>
      <c r="U543" s="4"/>
      <c r="V543" s="4"/>
      <c r="W543" s="4"/>
      <c r="X543" s="4"/>
      <c r="Y543" s="4"/>
      <c r="Z543" s="15"/>
    </row>
    <row r="544" spans="1:26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11"/>
      <c r="R544" s="4"/>
      <c r="S544" s="11"/>
      <c r="T544" s="4"/>
      <c r="U544" s="4"/>
      <c r="V544" s="4"/>
      <c r="W544" s="4"/>
      <c r="X544" s="4"/>
      <c r="Y544" s="4"/>
      <c r="Z544" s="15"/>
    </row>
    <row r="545" spans="1:26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11"/>
      <c r="R545" s="4"/>
      <c r="S545" s="11"/>
      <c r="T545" s="4"/>
      <c r="U545" s="4"/>
      <c r="V545" s="4"/>
      <c r="W545" s="4"/>
      <c r="X545" s="4"/>
      <c r="Y545" s="4"/>
      <c r="Z545" s="15"/>
    </row>
    <row r="546" spans="1:2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11"/>
      <c r="R546" s="4"/>
      <c r="S546" s="11"/>
      <c r="T546" s="4"/>
      <c r="U546" s="4"/>
      <c r="V546" s="4"/>
      <c r="W546" s="4"/>
      <c r="X546" s="4"/>
      <c r="Y546" s="4"/>
      <c r="Z546" s="15"/>
    </row>
    <row r="547" spans="1:26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11"/>
      <c r="R547" s="4"/>
      <c r="S547" s="11"/>
      <c r="T547" s="4"/>
      <c r="U547" s="4"/>
      <c r="V547" s="4"/>
      <c r="W547" s="4"/>
      <c r="X547" s="4"/>
      <c r="Y547" s="4"/>
      <c r="Z547" s="15"/>
    </row>
    <row r="548" spans="1:26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11"/>
      <c r="R548" s="4"/>
      <c r="S548" s="11"/>
      <c r="T548" s="4"/>
      <c r="U548" s="4"/>
      <c r="V548" s="4"/>
      <c r="W548" s="4"/>
      <c r="X548" s="4"/>
      <c r="Y548" s="4"/>
      <c r="Z548" s="15"/>
    </row>
    <row r="549" spans="1:26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11"/>
      <c r="R549" s="4"/>
      <c r="S549" s="11"/>
      <c r="T549" s="4"/>
      <c r="U549" s="4"/>
      <c r="V549" s="4"/>
      <c r="W549" s="4"/>
      <c r="X549" s="4"/>
      <c r="Y549" s="4"/>
      <c r="Z549" s="15"/>
    </row>
    <row r="550" spans="1:26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11"/>
      <c r="R550" s="4"/>
      <c r="S550" s="11"/>
      <c r="T550" s="4"/>
      <c r="U550" s="4"/>
      <c r="V550" s="4"/>
      <c r="W550" s="4"/>
      <c r="X550" s="4"/>
      <c r="Y550" s="4"/>
      <c r="Z550" s="15"/>
    </row>
    <row r="551" spans="1:26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11"/>
      <c r="R551" s="4"/>
      <c r="S551" s="11"/>
      <c r="T551" s="4"/>
      <c r="U551" s="4"/>
      <c r="V551" s="4"/>
      <c r="W551" s="4"/>
      <c r="X551" s="4"/>
      <c r="Y551" s="4"/>
      <c r="Z551" s="15"/>
    </row>
    <row r="552" spans="1:26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11"/>
      <c r="R552" s="4"/>
      <c r="S552" s="11"/>
      <c r="T552" s="4"/>
      <c r="U552" s="4"/>
      <c r="V552" s="4"/>
      <c r="W552" s="4"/>
      <c r="X552" s="4"/>
      <c r="Y552" s="4"/>
      <c r="Z552" s="15"/>
    </row>
    <row r="553" spans="1:26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11"/>
      <c r="R553" s="4"/>
      <c r="S553" s="11"/>
      <c r="T553" s="4"/>
      <c r="U553" s="4"/>
      <c r="V553" s="4"/>
      <c r="W553" s="4"/>
      <c r="X553" s="4"/>
      <c r="Y553" s="4"/>
      <c r="Z553" s="15"/>
    </row>
    <row r="554" spans="1:26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11"/>
      <c r="R554" s="4"/>
      <c r="S554" s="11"/>
      <c r="T554" s="4"/>
      <c r="U554" s="4"/>
      <c r="V554" s="4"/>
      <c r="W554" s="4"/>
      <c r="X554" s="4"/>
      <c r="Y554" s="4"/>
      <c r="Z554" s="15"/>
    </row>
    <row r="555" spans="1:26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11"/>
      <c r="R555" s="4"/>
      <c r="S555" s="11"/>
      <c r="T555" s="4"/>
      <c r="U555" s="4"/>
      <c r="V555" s="4"/>
      <c r="W555" s="4"/>
      <c r="X555" s="4"/>
      <c r="Y555" s="4"/>
      <c r="Z555" s="15"/>
    </row>
    <row r="556" spans="1:2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11"/>
      <c r="R556" s="4"/>
      <c r="S556" s="11"/>
      <c r="T556" s="4"/>
      <c r="U556" s="4"/>
      <c r="V556" s="4"/>
      <c r="W556" s="4"/>
      <c r="X556" s="4"/>
      <c r="Y556" s="4"/>
      <c r="Z556" s="15"/>
    </row>
    <row r="557" spans="1:26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11"/>
      <c r="R557" s="4"/>
      <c r="S557" s="11"/>
      <c r="T557" s="4"/>
      <c r="U557" s="4"/>
      <c r="V557" s="4"/>
      <c r="W557" s="4"/>
      <c r="X557" s="4"/>
      <c r="Y557" s="4"/>
      <c r="Z557" s="15"/>
    </row>
    <row r="558" spans="1:26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11"/>
      <c r="R558" s="4"/>
      <c r="S558" s="11"/>
      <c r="T558" s="4"/>
      <c r="U558" s="4"/>
      <c r="V558" s="4"/>
      <c r="W558" s="4"/>
      <c r="X558" s="4"/>
      <c r="Y558" s="4"/>
      <c r="Z558" s="15"/>
    </row>
    <row r="559" spans="1:26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11"/>
      <c r="R559" s="4"/>
      <c r="S559" s="11"/>
      <c r="T559" s="4"/>
      <c r="U559" s="4"/>
      <c r="V559" s="4"/>
      <c r="W559" s="4"/>
      <c r="X559" s="4"/>
      <c r="Y559" s="4"/>
      <c r="Z559" s="15"/>
    </row>
    <row r="560" spans="1:26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11"/>
      <c r="R560" s="4"/>
      <c r="S560" s="11"/>
      <c r="T560" s="4"/>
      <c r="U560" s="4"/>
      <c r="V560" s="4"/>
      <c r="W560" s="4"/>
      <c r="X560" s="4"/>
      <c r="Y560" s="4"/>
      <c r="Z560" s="15"/>
    </row>
    <row r="561" spans="1:26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11"/>
      <c r="R561" s="4"/>
      <c r="S561" s="11"/>
      <c r="T561" s="4"/>
      <c r="U561" s="4"/>
      <c r="V561" s="4"/>
      <c r="W561" s="4"/>
      <c r="X561" s="4"/>
      <c r="Y561" s="4"/>
      <c r="Z561" s="15"/>
    </row>
    <row r="562" spans="1:26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11"/>
      <c r="R562" s="4"/>
      <c r="S562" s="11"/>
      <c r="T562" s="4"/>
      <c r="U562" s="4"/>
      <c r="V562" s="4"/>
      <c r="W562" s="4"/>
      <c r="X562" s="4"/>
      <c r="Y562" s="4"/>
      <c r="Z562" s="15"/>
    </row>
    <row r="563" spans="1:26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11"/>
      <c r="R563" s="4"/>
      <c r="S563" s="11"/>
      <c r="T563" s="4"/>
      <c r="U563" s="4"/>
      <c r="V563" s="4"/>
      <c r="W563" s="4"/>
      <c r="X563" s="4"/>
      <c r="Y563" s="4"/>
      <c r="Z563" s="15"/>
    </row>
    <row r="564" spans="1:26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11"/>
      <c r="R564" s="4"/>
      <c r="S564" s="11"/>
      <c r="T564" s="4"/>
      <c r="U564" s="4"/>
      <c r="V564" s="4"/>
      <c r="W564" s="4"/>
      <c r="X564" s="4"/>
      <c r="Y564" s="4"/>
      <c r="Z564" s="15"/>
    </row>
    <row r="565" spans="1:26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11"/>
      <c r="R565" s="4"/>
      <c r="S565" s="11"/>
      <c r="T565" s="4"/>
      <c r="U565" s="4"/>
      <c r="V565" s="4"/>
      <c r="W565" s="4"/>
      <c r="X565" s="4"/>
      <c r="Y565" s="4"/>
      <c r="Z565" s="15"/>
    </row>
    <row r="566" spans="1:2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11"/>
      <c r="R566" s="4"/>
      <c r="S566" s="11"/>
      <c r="T566" s="4"/>
      <c r="U566" s="4"/>
      <c r="V566" s="4"/>
      <c r="W566" s="4"/>
      <c r="X566" s="4"/>
      <c r="Y566" s="4"/>
      <c r="Z566" s="15"/>
    </row>
    <row r="567" spans="1:26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11"/>
      <c r="R567" s="4"/>
      <c r="S567" s="11"/>
      <c r="T567" s="4"/>
      <c r="U567" s="4"/>
      <c r="V567" s="4"/>
      <c r="W567" s="4"/>
      <c r="X567" s="4"/>
      <c r="Y567" s="4"/>
      <c r="Z567" s="15"/>
    </row>
    <row r="568" spans="1:26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11"/>
      <c r="R568" s="4"/>
      <c r="S568" s="11"/>
      <c r="T568" s="4"/>
      <c r="U568" s="4"/>
      <c r="V568" s="4"/>
      <c r="W568" s="4"/>
      <c r="X568" s="4"/>
      <c r="Y568" s="4"/>
      <c r="Z568" s="15"/>
    </row>
    <row r="569" spans="1:26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11"/>
      <c r="R569" s="4"/>
      <c r="S569" s="11"/>
      <c r="T569" s="4"/>
      <c r="U569" s="4"/>
      <c r="V569" s="4"/>
      <c r="W569" s="4"/>
      <c r="X569" s="4"/>
      <c r="Y569" s="4"/>
      <c r="Z569" s="15"/>
    </row>
    <row r="570" spans="1:26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11"/>
      <c r="R570" s="4"/>
      <c r="S570" s="11"/>
      <c r="T570" s="4"/>
      <c r="U570" s="4"/>
      <c r="V570" s="4"/>
      <c r="W570" s="4"/>
      <c r="X570" s="4"/>
      <c r="Y570" s="4"/>
      <c r="Z570" s="15"/>
    </row>
    <row r="571" spans="1:26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11"/>
      <c r="R571" s="4"/>
      <c r="S571" s="11"/>
      <c r="T571" s="4"/>
      <c r="U571" s="4"/>
      <c r="V571" s="4"/>
      <c r="W571" s="4"/>
      <c r="X571" s="4"/>
      <c r="Y571" s="4"/>
      <c r="Z571" s="15"/>
    </row>
    <row r="572" spans="1:26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11"/>
      <c r="R572" s="4"/>
      <c r="S572" s="11"/>
      <c r="T572" s="4"/>
      <c r="U572" s="4"/>
      <c r="V572" s="4"/>
      <c r="W572" s="4"/>
      <c r="X572" s="4"/>
      <c r="Y572" s="4"/>
      <c r="Z572" s="15"/>
    </row>
    <row r="573" spans="1:26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11"/>
      <c r="R573" s="4"/>
      <c r="S573" s="11"/>
      <c r="T573" s="4"/>
      <c r="U573" s="4"/>
      <c r="V573" s="4"/>
      <c r="W573" s="4"/>
      <c r="X573" s="4"/>
      <c r="Y573" s="4"/>
      <c r="Z573" s="15"/>
    </row>
    <row r="574" spans="1:26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11"/>
      <c r="R574" s="4"/>
      <c r="S574" s="11"/>
      <c r="T574" s="4"/>
      <c r="U574" s="4"/>
      <c r="V574" s="4"/>
      <c r="W574" s="4"/>
      <c r="X574" s="4"/>
      <c r="Y574" s="4"/>
      <c r="Z574" s="15"/>
    </row>
    <row r="575" spans="1:26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11"/>
      <c r="R575" s="4"/>
      <c r="S575" s="11"/>
      <c r="T575" s="4"/>
      <c r="U575" s="4"/>
      <c r="V575" s="4"/>
      <c r="W575" s="4"/>
      <c r="X575" s="4"/>
      <c r="Y575" s="4"/>
      <c r="Z575" s="15"/>
    </row>
    <row r="576" spans="1:2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11"/>
      <c r="R576" s="4"/>
      <c r="S576" s="11"/>
      <c r="T576" s="4"/>
      <c r="U576" s="4"/>
      <c r="V576" s="4"/>
      <c r="W576" s="4"/>
      <c r="X576" s="4"/>
      <c r="Y576" s="4"/>
      <c r="Z576" s="15"/>
    </row>
    <row r="577" spans="1:26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11"/>
      <c r="R577" s="4"/>
      <c r="S577" s="11"/>
      <c r="T577" s="4"/>
      <c r="U577" s="4"/>
      <c r="V577" s="4"/>
      <c r="W577" s="4"/>
      <c r="X577" s="4"/>
      <c r="Y577" s="4"/>
      <c r="Z577" s="15"/>
    </row>
    <row r="578" spans="1:26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11"/>
      <c r="R578" s="4"/>
      <c r="S578" s="11"/>
      <c r="T578" s="4"/>
      <c r="U578" s="4"/>
      <c r="V578" s="4"/>
      <c r="W578" s="4"/>
      <c r="X578" s="4"/>
      <c r="Y578" s="4"/>
      <c r="Z578" s="15"/>
    </row>
    <row r="579" spans="1:26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11"/>
      <c r="R579" s="4"/>
      <c r="S579" s="11"/>
      <c r="T579" s="4"/>
      <c r="U579" s="4"/>
      <c r="V579" s="4"/>
      <c r="W579" s="4"/>
      <c r="X579" s="4"/>
      <c r="Y579" s="4"/>
      <c r="Z579" s="15"/>
    </row>
    <row r="580" spans="1:26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11"/>
      <c r="R580" s="4"/>
      <c r="S580" s="11"/>
      <c r="T580" s="4"/>
      <c r="U580" s="4"/>
      <c r="V580" s="4"/>
      <c r="W580" s="4"/>
      <c r="X580" s="4"/>
      <c r="Y580" s="4"/>
      <c r="Z580" s="15"/>
    </row>
    <row r="581" spans="1:26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11"/>
      <c r="R581" s="4"/>
      <c r="S581" s="11"/>
      <c r="T581" s="4"/>
      <c r="U581" s="4"/>
      <c r="V581" s="4"/>
      <c r="W581" s="4"/>
      <c r="X581" s="4"/>
      <c r="Y581" s="4"/>
      <c r="Z581" s="15"/>
    </row>
    <row r="582" spans="1:26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11"/>
      <c r="R582" s="4"/>
      <c r="S582" s="11"/>
      <c r="T582" s="4"/>
      <c r="U582" s="4"/>
      <c r="V582" s="4"/>
      <c r="W582" s="4"/>
      <c r="X582" s="4"/>
      <c r="Y582" s="4"/>
      <c r="Z582" s="15"/>
    </row>
    <row r="583" spans="1:26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11"/>
      <c r="R583" s="4"/>
      <c r="S583" s="11"/>
      <c r="T583" s="4"/>
      <c r="U583" s="4"/>
      <c r="V583" s="4"/>
      <c r="W583" s="4"/>
      <c r="X583" s="4"/>
      <c r="Y583" s="4"/>
      <c r="Z583" s="15"/>
    </row>
    <row r="584" spans="1:26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11"/>
      <c r="R584" s="4"/>
      <c r="S584" s="11"/>
      <c r="T584" s="4"/>
      <c r="U584" s="4"/>
      <c r="V584" s="4"/>
      <c r="W584" s="4"/>
      <c r="X584" s="4"/>
      <c r="Y584" s="4"/>
      <c r="Z584" s="15"/>
    </row>
    <row r="585" spans="1:26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11"/>
      <c r="R585" s="4"/>
      <c r="S585" s="11"/>
      <c r="T585" s="4"/>
      <c r="U585" s="4"/>
      <c r="V585" s="4"/>
      <c r="W585" s="4"/>
      <c r="X585" s="4"/>
      <c r="Y585" s="4"/>
      <c r="Z585" s="15"/>
    </row>
    <row r="586" spans="1:2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11"/>
      <c r="R586" s="4"/>
      <c r="S586" s="11"/>
      <c r="T586" s="4"/>
      <c r="U586" s="4"/>
      <c r="V586" s="4"/>
      <c r="W586" s="4"/>
      <c r="X586" s="4"/>
      <c r="Y586" s="4"/>
      <c r="Z586" s="15"/>
    </row>
    <row r="587" spans="1:26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11"/>
      <c r="R587" s="4"/>
      <c r="S587" s="11"/>
      <c r="T587" s="4"/>
      <c r="U587" s="4"/>
      <c r="V587" s="4"/>
      <c r="W587" s="4"/>
      <c r="X587" s="4"/>
      <c r="Y587" s="4"/>
      <c r="Z587" s="15"/>
    </row>
    <row r="588" spans="1:26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11"/>
      <c r="R588" s="4"/>
      <c r="S588" s="11"/>
      <c r="T588" s="4"/>
      <c r="U588" s="4"/>
      <c r="V588" s="4"/>
      <c r="W588" s="4"/>
      <c r="X588" s="4"/>
      <c r="Y588" s="4"/>
      <c r="Z588" s="15"/>
    </row>
    <row r="589" spans="1:26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11"/>
      <c r="R589" s="4"/>
      <c r="S589" s="11"/>
      <c r="T589" s="4"/>
      <c r="U589" s="4"/>
      <c r="V589" s="4"/>
      <c r="W589" s="4"/>
      <c r="X589" s="4"/>
      <c r="Y589" s="4"/>
      <c r="Z589" s="15"/>
    </row>
    <row r="590" spans="1:26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11"/>
      <c r="R590" s="4"/>
      <c r="S590" s="11"/>
      <c r="T590" s="4"/>
      <c r="U590" s="4"/>
      <c r="V590" s="4"/>
      <c r="W590" s="4"/>
      <c r="X590" s="4"/>
      <c r="Y590" s="4"/>
      <c r="Z590" s="15"/>
    </row>
    <row r="591" spans="1:26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11"/>
      <c r="R591" s="4"/>
      <c r="S591" s="11"/>
      <c r="T591" s="4"/>
      <c r="U591" s="4"/>
      <c r="V591" s="4"/>
      <c r="W591" s="4"/>
      <c r="X591" s="4"/>
      <c r="Y591" s="4"/>
      <c r="Z591" s="15"/>
    </row>
    <row r="592" spans="1:26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11"/>
      <c r="R592" s="4"/>
      <c r="S592" s="11"/>
      <c r="T592" s="4"/>
      <c r="U592" s="4"/>
      <c r="V592" s="4"/>
      <c r="W592" s="4"/>
      <c r="X592" s="4"/>
      <c r="Y592" s="4"/>
      <c r="Z592" s="15"/>
    </row>
    <row r="593" spans="1:26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11"/>
      <c r="R593" s="4"/>
      <c r="S593" s="11"/>
      <c r="T593" s="4"/>
      <c r="U593" s="4"/>
      <c r="V593" s="4"/>
      <c r="W593" s="4"/>
      <c r="X593" s="4"/>
      <c r="Y593" s="4"/>
      <c r="Z593" s="15"/>
    </row>
    <row r="594" spans="1:26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11"/>
      <c r="R594" s="4"/>
      <c r="S594" s="11"/>
      <c r="T594" s="4"/>
      <c r="U594" s="4"/>
      <c r="V594" s="4"/>
      <c r="W594" s="4"/>
      <c r="X594" s="4"/>
      <c r="Y594" s="4"/>
      <c r="Z594" s="15"/>
    </row>
    <row r="595" spans="1:26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11"/>
      <c r="R595" s="4"/>
      <c r="S595" s="11"/>
      <c r="T595" s="4"/>
      <c r="U595" s="4"/>
      <c r="V595" s="4"/>
      <c r="W595" s="4"/>
      <c r="X595" s="4"/>
      <c r="Y595" s="4"/>
      <c r="Z595" s="15"/>
    </row>
    <row r="596" spans="1:2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11"/>
      <c r="R596" s="4"/>
      <c r="S596" s="11"/>
      <c r="T596" s="4"/>
      <c r="U596" s="4"/>
      <c r="V596" s="4"/>
      <c r="W596" s="4"/>
      <c r="X596" s="4"/>
      <c r="Y596" s="4"/>
      <c r="Z596" s="15"/>
    </row>
    <row r="597" spans="1:26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11"/>
      <c r="R597" s="4"/>
      <c r="S597" s="11"/>
      <c r="T597" s="4"/>
      <c r="U597" s="4"/>
      <c r="V597" s="4"/>
      <c r="W597" s="4"/>
      <c r="X597" s="4"/>
      <c r="Y597" s="4"/>
      <c r="Z597" s="15"/>
    </row>
    <row r="598" spans="1:26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11"/>
      <c r="R598" s="4"/>
      <c r="S598" s="11"/>
      <c r="T598" s="4"/>
      <c r="U598" s="4"/>
      <c r="V598" s="4"/>
      <c r="W598" s="4"/>
      <c r="X598" s="4"/>
      <c r="Y598" s="4"/>
      <c r="Z598" s="15"/>
    </row>
    <row r="599" spans="1:26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11"/>
      <c r="R599" s="4"/>
      <c r="S599" s="11"/>
      <c r="T599" s="4"/>
      <c r="U599" s="4"/>
      <c r="V599" s="4"/>
      <c r="W599" s="4"/>
      <c r="X599" s="4"/>
      <c r="Y599" s="4"/>
      <c r="Z599" s="15"/>
    </row>
    <row r="600" spans="1:26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11"/>
      <c r="R600" s="4"/>
      <c r="S600" s="11"/>
      <c r="T600" s="4"/>
      <c r="U600" s="4"/>
      <c r="V600" s="4"/>
      <c r="W600" s="4"/>
      <c r="X600" s="4"/>
      <c r="Y600" s="4"/>
      <c r="Z600" s="15"/>
    </row>
    <row r="601" spans="1:26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11"/>
      <c r="R601" s="4"/>
      <c r="S601" s="11"/>
      <c r="T601" s="4"/>
      <c r="U601" s="4"/>
      <c r="V601" s="4"/>
      <c r="W601" s="4"/>
      <c r="X601" s="4"/>
      <c r="Y601" s="4"/>
      <c r="Z601" s="15"/>
    </row>
    <row r="602" spans="1:26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11"/>
      <c r="R602" s="4"/>
      <c r="S602" s="11"/>
      <c r="T602" s="4"/>
      <c r="U602" s="4"/>
      <c r="V602" s="4"/>
      <c r="W602" s="4"/>
      <c r="X602" s="4"/>
      <c r="Y602" s="4"/>
      <c r="Z602" s="15"/>
    </row>
    <row r="603" spans="1:26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11"/>
      <c r="R603" s="4"/>
      <c r="S603" s="11"/>
      <c r="T603" s="4"/>
      <c r="U603" s="4"/>
      <c r="V603" s="4"/>
      <c r="W603" s="4"/>
      <c r="X603" s="4"/>
      <c r="Y603" s="4"/>
      <c r="Z603" s="15"/>
    </row>
    <row r="604" spans="1:26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11"/>
      <c r="R604" s="4"/>
      <c r="S604" s="11"/>
      <c r="T604" s="4"/>
      <c r="U604" s="4"/>
      <c r="V604" s="4"/>
      <c r="W604" s="4"/>
      <c r="X604" s="4"/>
      <c r="Y604" s="4"/>
      <c r="Z604" s="15"/>
    </row>
    <row r="605" spans="1:26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11"/>
      <c r="R605" s="4"/>
      <c r="S605" s="11"/>
      <c r="T605" s="4"/>
      <c r="U605" s="4"/>
      <c r="V605" s="4"/>
      <c r="W605" s="4"/>
      <c r="X605" s="4"/>
      <c r="Y605" s="4"/>
      <c r="Z605" s="15"/>
    </row>
    <row r="606" spans="1:2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11"/>
      <c r="R606" s="4"/>
      <c r="S606" s="11"/>
      <c r="T606" s="4"/>
      <c r="U606" s="4"/>
      <c r="V606" s="4"/>
      <c r="W606" s="4"/>
      <c r="X606" s="4"/>
      <c r="Y606" s="4"/>
      <c r="Z606" s="15"/>
    </row>
    <row r="607" spans="1:26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11"/>
      <c r="R607" s="4"/>
      <c r="S607" s="11"/>
      <c r="T607" s="4"/>
      <c r="U607" s="4"/>
      <c r="V607" s="4"/>
      <c r="W607" s="4"/>
      <c r="X607" s="4"/>
      <c r="Y607" s="4"/>
      <c r="Z607" s="15"/>
    </row>
    <row r="608" spans="1:26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11"/>
      <c r="R608" s="4"/>
      <c r="S608" s="11"/>
      <c r="T608" s="4"/>
      <c r="U608" s="4"/>
      <c r="V608" s="4"/>
      <c r="W608" s="4"/>
      <c r="X608" s="4"/>
      <c r="Y608" s="4"/>
      <c r="Z608" s="15"/>
    </row>
    <row r="609" spans="1:26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11"/>
      <c r="R609" s="4"/>
      <c r="S609" s="11"/>
      <c r="T609" s="4"/>
      <c r="U609" s="4"/>
      <c r="V609" s="4"/>
      <c r="W609" s="4"/>
      <c r="X609" s="4"/>
      <c r="Y609" s="4"/>
      <c r="Z609" s="15"/>
    </row>
    <row r="610" spans="1:26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11"/>
      <c r="R610" s="4"/>
      <c r="S610" s="11"/>
      <c r="T610" s="4"/>
      <c r="U610" s="4"/>
      <c r="V610" s="4"/>
      <c r="W610" s="4"/>
      <c r="X610" s="4"/>
      <c r="Y610" s="4"/>
      <c r="Z610" s="15"/>
    </row>
    <row r="611" spans="1:26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11"/>
      <c r="R611" s="4"/>
      <c r="S611" s="11"/>
      <c r="T611" s="4"/>
      <c r="U611" s="4"/>
      <c r="V611" s="4"/>
      <c r="W611" s="4"/>
      <c r="X611" s="4"/>
      <c r="Y611" s="4"/>
      <c r="Z611" s="15"/>
    </row>
    <row r="612" spans="1:26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11"/>
      <c r="R612" s="4"/>
      <c r="S612" s="11"/>
      <c r="T612" s="4"/>
      <c r="U612" s="4"/>
      <c r="V612" s="4"/>
      <c r="W612" s="4"/>
      <c r="X612" s="4"/>
      <c r="Y612" s="4"/>
      <c r="Z612" s="15"/>
    </row>
    <row r="613" spans="1:26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11"/>
      <c r="R613" s="4"/>
      <c r="S613" s="11"/>
      <c r="T613" s="4"/>
      <c r="U613" s="4"/>
      <c r="V613" s="4"/>
      <c r="W613" s="4"/>
      <c r="X613" s="4"/>
      <c r="Y613" s="4"/>
      <c r="Z613" s="15"/>
    </row>
    <row r="614" spans="1:26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11"/>
      <c r="R614" s="4"/>
      <c r="S614" s="11"/>
      <c r="T614" s="4"/>
      <c r="U614" s="4"/>
      <c r="V614" s="4"/>
      <c r="W614" s="4"/>
      <c r="X614" s="4"/>
      <c r="Y614" s="4"/>
      <c r="Z614" s="15"/>
    </row>
    <row r="615" spans="1:26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11"/>
      <c r="R615" s="4"/>
      <c r="S615" s="11"/>
      <c r="T615" s="4"/>
      <c r="U615" s="4"/>
      <c r="V615" s="4"/>
      <c r="W615" s="4"/>
      <c r="X615" s="4"/>
      <c r="Y615" s="4"/>
      <c r="Z615" s="15"/>
    </row>
    <row r="616" spans="1:2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11"/>
      <c r="R616" s="4"/>
      <c r="S616" s="11"/>
      <c r="T616" s="4"/>
      <c r="U616" s="4"/>
      <c r="V616" s="4"/>
      <c r="W616" s="4"/>
      <c r="X616" s="4"/>
      <c r="Y616" s="4"/>
      <c r="Z616" s="15"/>
    </row>
    <row r="617" spans="1:26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11"/>
      <c r="R617" s="4"/>
      <c r="S617" s="11"/>
      <c r="T617" s="4"/>
      <c r="U617" s="4"/>
      <c r="V617" s="4"/>
      <c r="W617" s="4"/>
      <c r="X617" s="4"/>
      <c r="Y617" s="4"/>
      <c r="Z617" s="15"/>
    </row>
    <row r="618" spans="1:26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11"/>
      <c r="R618" s="4"/>
      <c r="S618" s="11"/>
      <c r="T618" s="4"/>
      <c r="U618" s="4"/>
      <c r="V618" s="4"/>
      <c r="W618" s="4"/>
      <c r="X618" s="4"/>
      <c r="Y618" s="4"/>
      <c r="Z618" s="15"/>
    </row>
    <row r="619" spans="1:26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11"/>
      <c r="R619" s="4"/>
      <c r="S619" s="11"/>
      <c r="T619" s="4"/>
      <c r="U619" s="4"/>
      <c r="V619" s="4"/>
      <c r="W619" s="4"/>
      <c r="X619" s="4"/>
      <c r="Y619" s="4"/>
      <c r="Z619" s="15"/>
    </row>
    <row r="620" spans="1:26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11"/>
      <c r="R620" s="4"/>
      <c r="S620" s="11"/>
      <c r="T620" s="4"/>
      <c r="U620" s="4"/>
      <c r="V620" s="4"/>
      <c r="W620" s="4"/>
      <c r="X620" s="4"/>
      <c r="Y620" s="4"/>
      <c r="Z620" s="15"/>
    </row>
    <row r="621" spans="1:26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11"/>
      <c r="R621" s="4"/>
      <c r="S621" s="11"/>
      <c r="T621" s="4"/>
      <c r="U621" s="4"/>
      <c r="V621" s="4"/>
      <c r="W621" s="4"/>
      <c r="X621" s="4"/>
      <c r="Y621" s="4"/>
      <c r="Z621" s="15"/>
    </row>
    <row r="622" spans="1:26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11"/>
      <c r="R622" s="4"/>
      <c r="S622" s="11"/>
      <c r="T622" s="4"/>
      <c r="U622" s="4"/>
      <c r="V622" s="4"/>
      <c r="W622" s="4"/>
      <c r="X622" s="4"/>
      <c r="Y622" s="4"/>
      <c r="Z622" s="15"/>
    </row>
    <row r="623" spans="1:26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11"/>
      <c r="R623" s="4"/>
      <c r="S623" s="11"/>
      <c r="T623" s="4"/>
      <c r="U623" s="4"/>
      <c r="V623" s="4"/>
      <c r="W623" s="4"/>
      <c r="X623" s="4"/>
      <c r="Y623" s="4"/>
      <c r="Z623" s="15"/>
    </row>
    <row r="624" spans="1:26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11"/>
      <c r="R624" s="4"/>
      <c r="S624" s="11"/>
      <c r="T624" s="4"/>
      <c r="U624" s="4"/>
      <c r="V624" s="4"/>
      <c r="W624" s="4"/>
      <c r="X624" s="4"/>
      <c r="Y624" s="4"/>
      <c r="Z624" s="15"/>
    </row>
    <row r="625" spans="1:26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11"/>
      <c r="R625" s="4"/>
      <c r="S625" s="11"/>
      <c r="T625" s="4"/>
      <c r="U625" s="4"/>
      <c r="V625" s="4"/>
      <c r="W625" s="4"/>
      <c r="X625" s="4"/>
      <c r="Y625" s="4"/>
      <c r="Z625" s="15"/>
    </row>
    <row r="626" spans="1: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11"/>
      <c r="R626" s="4"/>
      <c r="S626" s="11"/>
      <c r="T626" s="4"/>
      <c r="U626" s="4"/>
      <c r="V626" s="4"/>
      <c r="W626" s="4"/>
      <c r="X626" s="4"/>
      <c r="Y626" s="4"/>
      <c r="Z626" s="15"/>
    </row>
    <row r="627" spans="1:26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11"/>
      <c r="R627" s="4"/>
      <c r="S627" s="11"/>
      <c r="T627" s="4"/>
      <c r="U627" s="4"/>
      <c r="V627" s="4"/>
      <c r="W627" s="4"/>
      <c r="X627" s="4"/>
      <c r="Y627" s="4"/>
      <c r="Z627" s="15"/>
    </row>
    <row r="628" spans="1:26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11"/>
      <c r="R628" s="4"/>
      <c r="S628" s="11"/>
      <c r="T628" s="4"/>
      <c r="U628" s="4"/>
      <c r="V628" s="4"/>
      <c r="W628" s="4"/>
      <c r="X628" s="4"/>
      <c r="Y628" s="4"/>
      <c r="Z628" s="15"/>
    </row>
    <row r="629" spans="1:26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11"/>
      <c r="R629" s="4"/>
      <c r="S629" s="11"/>
      <c r="T629" s="4"/>
      <c r="U629" s="4"/>
      <c r="V629" s="4"/>
      <c r="W629" s="4"/>
      <c r="X629" s="4"/>
      <c r="Y629" s="4"/>
      <c r="Z629" s="15"/>
    </row>
    <row r="630" spans="1:26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11"/>
      <c r="R630" s="4"/>
      <c r="S630" s="11"/>
      <c r="T630" s="4"/>
      <c r="U630" s="4"/>
      <c r="V630" s="4"/>
      <c r="W630" s="4"/>
      <c r="X630" s="4"/>
      <c r="Y630" s="4"/>
      <c r="Z630" s="15"/>
    </row>
    <row r="631" spans="1:26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11"/>
      <c r="R631" s="4"/>
      <c r="S631" s="11"/>
      <c r="T631" s="4"/>
      <c r="U631" s="4"/>
      <c r="V631" s="4"/>
      <c r="W631" s="4"/>
      <c r="X631" s="4"/>
      <c r="Y631" s="4"/>
      <c r="Z631" s="15"/>
    </row>
    <row r="632" spans="1:26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11"/>
      <c r="R632" s="4"/>
      <c r="S632" s="11"/>
      <c r="T632" s="4"/>
      <c r="U632" s="4"/>
      <c r="V632" s="4"/>
      <c r="W632" s="4"/>
      <c r="X632" s="4"/>
      <c r="Y632" s="4"/>
      <c r="Z632" s="15"/>
    </row>
    <row r="633" spans="1:26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11"/>
      <c r="R633" s="4"/>
      <c r="S633" s="11"/>
      <c r="T633" s="4"/>
      <c r="U633" s="4"/>
      <c r="V633" s="4"/>
      <c r="W633" s="4"/>
      <c r="X633" s="4"/>
      <c r="Y633" s="4"/>
      <c r="Z633" s="15"/>
    </row>
    <row r="634" spans="1:26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11"/>
      <c r="R634" s="4"/>
      <c r="S634" s="11"/>
      <c r="T634" s="4"/>
      <c r="U634" s="4"/>
      <c r="V634" s="4"/>
      <c r="W634" s="4"/>
      <c r="X634" s="4"/>
      <c r="Y634" s="4"/>
      <c r="Z634" s="15"/>
    </row>
    <row r="635" spans="1:26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11"/>
      <c r="R635" s="4"/>
      <c r="S635" s="11"/>
      <c r="T635" s="4"/>
      <c r="U635" s="4"/>
      <c r="V635" s="4"/>
      <c r="W635" s="4"/>
      <c r="X635" s="4"/>
      <c r="Y635" s="4"/>
      <c r="Z635" s="15"/>
    </row>
    <row r="636" spans="1:2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11"/>
      <c r="R636" s="4"/>
      <c r="S636" s="11"/>
      <c r="T636" s="4"/>
      <c r="U636" s="4"/>
      <c r="V636" s="4"/>
      <c r="W636" s="4"/>
      <c r="X636" s="4"/>
      <c r="Y636" s="4"/>
      <c r="Z636" s="15"/>
    </row>
    <row r="637" spans="1:26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11"/>
      <c r="R637" s="4"/>
      <c r="S637" s="11"/>
      <c r="T637" s="4"/>
      <c r="U637" s="4"/>
      <c r="V637" s="4"/>
      <c r="W637" s="4"/>
      <c r="X637" s="4"/>
      <c r="Y637" s="4"/>
      <c r="Z637" s="15"/>
    </row>
    <row r="638" spans="1:26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11"/>
      <c r="R638" s="4"/>
      <c r="S638" s="11"/>
      <c r="T638" s="4"/>
      <c r="U638" s="4"/>
      <c r="V638" s="4"/>
      <c r="W638" s="4"/>
      <c r="X638" s="4"/>
      <c r="Y638" s="4"/>
      <c r="Z638" s="15"/>
    </row>
    <row r="639" spans="1:26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11"/>
      <c r="R639" s="4"/>
      <c r="S639" s="11"/>
      <c r="T639" s="4"/>
      <c r="U639" s="4"/>
      <c r="V639" s="4"/>
      <c r="W639" s="4"/>
      <c r="X639" s="4"/>
      <c r="Y639" s="4"/>
      <c r="Z639" s="15"/>
    </row>
    <row r="640" spans="1:26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11"/>
      <c r="R640" s="4"/>
      <c r="S640" s="11"/>
      <c r="T640" s="4"/>
      <c r="U640" s="4"/>
      <c r="V640" s="4"/>
      <c r="W640" s="4"/>
      <c r="X640" s="4"/>
      <c r="Y640" s="4"/>
      <c r="Z640" s="15"/>
    </row>
    <row r="641" spans="1:26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11"/>
      <c r="R641" s="4"/>
      <c r="S641" s="11"/>
      <c r="T641" s="4"/>
      <c r="U641" s="4"/>
      <c r="V641" s="4"/>
      <c r="W641" s="4"/>
      <c r="X641" s="4"/>
      <c r="Y641" s="4"/>
      <c r="Z641" s="15"/>
    </row>
    <row r="642" spans="1:26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11"/>
      <c r="R642" s="4"/>
      <c r="S642" s="11"/>
      <c r="T642" s="4"/>
      <c r="U642" s="4"/>
      <c r="V642" s="4"/>
      <c r="W642" s="4"/>
      <c r="X642" s="4"/>
      <c r="Y642" s="4"/>
      <c r="Z642" s="15"/>
    </row>
    <row r="643" spans="1:26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11"/>
      <c r="R643" s="4"/>
      <c r="S643" s="11"/>
      <c r="T643" s="4"/>
      <c r="U643" s="4"/>
      <c r="V643" s="4"/>
      <c r="W643" s="4"/>
      <c r="X643" s="4"/>
      <c r="Y643" s="4"/>
      <c r="Z643" s="15"/>
    </row>
    <row r="644" spans="1:26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11"/>
      <c r="R644" s="4"/>
      <c r="S644" s="11"/>
      <c r="T644" s="4"/>
      <c r="U644" s="4"/>
      <c r="V644" s="4"/>
      <c r="W644" s="4"/>
      <c r="X644" s="4"/>
      <c r="Y644" s="4"/>
      <c r="Z644" s="15"/>
    </row>
    <row r="645" spans="1:26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11"/>
      <c r="R645" s="4"/>
      <c r="S645" s="11"/>
      <c r="T645" s="4"/>
      <c r="U645" s="4"/>
      <c r="V645" s="4"/>
      <c r="W645" s="4"/>
      <c r="X645" s="4"/>
      <c r="Y645" s="4"/>
      <c r="Z645" s="15"/>
    </row>
    <row r="646" spans="1:2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11"/>
      <c r="R646" s="4"/>
      <c r="S646" s="11"/>
      <c r="T646" s="4"/>
      <c r="U646" s="4"/>
      <c r="V646" s="4"/>
      <c r="W646" s="4"/>
      <c r="X646" s="4"/>
      <c r="Y646" s="4"/>
      <c r="Z646" s="15"/>
    </row>
    <row r="647" spans="1:26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11"/>
      <c r="R647" s="4"/>
      <c r="S647" s="11"/>
      <c r="T647" s="4"/>
      <c r="U647" s="4"/>
      <c r="V647" s="4"/>
      <c r="W647" s="4"/>
      <c r="X647" s="4"/>
      <c r="Y647" s="4"/>
      <c r="Z647" s="15"/>
    </row>
    <row r="648" spans="1:26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11"/>
      <c r="R648" s="4"/>
      <c r="S648" s="11"/>
      <c r="T648" s="4"/>
      <c r="U648" s="4"/>
      <c r="V648" s="4"/>
      <c r="W648" s="4"/>
      <c r="X648" s="4"/>
      <c r="Y648" s="4"/>
      <c r="Z648" s="15"/>
    </row>
    <row r="649" spans="1:26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11"/>
      <c r="R649" s="4"/>
      <c r="S649" s="11"/>
      <c r="T649" s="4"/>
      <c r="U649" s="4"/>
      <c r="V649" s="4"/>
      <c r="W649" s="4"/>
      <c r="X649" s="4"/>
      <c r="Y649" s="4"/>
      <c r="Z649" s="15"/>
    </row>
    <row r="650" spans="1:26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11"/>
      <c r="R650" s="4"/>
      <c r="S650" s="11"/>
      <c r="T650" s="4"/>
      <c r="U650" s="4"/>
      <c r="V650" s="4"/>
      <c r="W650" s="4"/>
      <c r="X650" s="4"/>
      <c r="Y650" s="4"/>
      <c r="Z650" s="15"/>
    </row>
    <row r="651" spans="1:26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11"/>
      <c r="R651" s="4"/>
      <c r="S651" s="11"/>
      <c r="T651" s="4"/>
      <c r="U651" s="4"/>
      <c r="V651" s="4"/>
      <c r="W651" s="4"/>
      <c r="X651" s="4"/>
      <c r="Y651" s="4"/>
      <c r="Z651" s="15"/>
    </row>
    <row r="652" spans="1:26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11"/>
      <c r="R652" s="4"/>
      <c r="S652" s="11"/>
      <c r="T652" s="4"/>
      <c r="U652" s="4"/>
      <c r="V652" s="4"/>
      <c r="W652" s="4"/>
      <c r="X652" s="4"/>
      <c r="Y652" s="4"/>
      <c r="Z652" s="15"/>
    </row>
    <row r="653" spans="1:26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11"/>
      <c r="R653" s="4"/>
      <c r="S653" s="11"/>
      <c r="T653" s="4"/>
      <c r="U653" s="4"/>
      <c r="V653" s="4"/>
      <c r="W653" s="4"/>
      <c r="X653" s="4"/>
      <c r="Y653" s="4"/>
      <c r="Z653" s="15"/>
    </row>
    <row r="654" spans="1:26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11"/>
      <c r="R654" s="4"/>
      <c r="S654" s="11"/>
      <c r="T654" s="4"/>
      <c r="U654" s="4"/>
      <c r="V654" s="4"/>
      <c r="W654" s="4"/>
      <c r="X654" s="4"/>
      <c r="Y654" s="4"/>
      <c r="Z654" s="15"/>
    </row>
    <row r="655" spans="1:26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11"/>
      <c r="R655" s="4"/>
      <c r="S655" s="11"/>
      <c r="T655" s="4"/>
      <c r="U655" s="4"/>
      <c r="V655" s="4"/>
      <c r="W655" s="4"/>
      <c r="X655" s="4"/>
      <c r="Y655" s="4"/>
      <c r="Z655" s="15"/>
    </row>
    <row r="656" spans="1:2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11"/>
      <c r="R656" s="4"/>
      <c r="S656" s="11"/>
      <c r="T656" s="4"/>
      <c r="U656" s="4"/>
      <c r="V656" s="4"/>
      <c r="W656" s="4"/>
      <c r="X656" s="4"/>
      <c r="Y656" s="4"/>
      <c r="Z656" s="15"/>
    </row>
    <row r="657" spans="1:26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11"/>
      <c r="R657" s="4"/>
      <c r="S657" s="11"/>
      <c r="T657" s="4"/>
      <c r="U657" s="4"/>
      <c r="V657" s="4"/>
      <c r="W657" s="4"/>
      <c r="X657" s="4"/>
      <c r="Y657" s="4"/>
      <c r="Z657" s="15"/>
    </row>
    <row r="658" spans="1:26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11"/>
      <c r="R658" s="4"/>
      <c r="S658" s="11"/>
      <c r="T658" s="4"/>
      <c r="U658" s="4"/>
      <c r="V658" s="4"/>
      <c r="W658" s="4"/>
      <c r="X658" s="4"/>
      <c r="Y658" s="4"/>
      <c r="Z658" s="15"/>
    </row>
    <row r="659" spans="1:26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11"/>
      <c r="R659" s="4"/>
      <c r="S659" s="11"/>
      <c r="T659" s="4"/>
      <c r="U659" s="4"/>
      <c r="V659" s="4"/>
      <c r="W659" s="4"/>
      <c r="X659" s="4"/>
      <c r="Y659" s="4"/>
      <c r="Z659" s="15"/>
    </row>
    <row r="660" spans="1:26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11"/>
      <c r="R660" s="4"/>
      <c r="S660" s="11"/>
      <c r="T660" s="4"/>
      <c r="U660" s="4"/>
      <c r="V660" s="4"/>
      <c r="W660" s="4"/>
      <c r="X660" s="4"/>
      <c r="Y660" s="4"/>
      <c r="Z660" s="15"/>
    </row>
    <row r="661" spans="1:26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11"/>
      <c r="R661" s="4"/>
      <c r="S661" s="11"/>
      <c r="T661" s="4"/>
      <c r="U661" s="4"/>
      <c r="V661" s="4"/>
      <c r="W661" s="4"/>
      <c r="X661" s="4"/>
      <c r="Y661" s="4"/>
      <c r="Z661" s="15"/>
    </row>
    <row r="662" spans="1:26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11"/>
      <c r="R662" s="4"/>
      <c r="S662" s="11"/>
      <c r="T662" s="4"/>
      <c r="U662" s="4"/>
      <c r="V662" s="4"/>
      <c r="W662" s="4"/>
      <c r="X662" s="4"/>
      <c r="Y662" s="4"/>
      <c r="Z662" s="15"/>
    </row>
    <row r="663" spans="1:26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11"/>
      <c r="R663" s="4"/>
      <c r="S663" s="11"/>
      <c r="T663" s="4"/>
      <c r="U663" s="4"/>
      <c r="V663" s="4"/>
      <c r="W663" s="4"/>
      <c r="X663" s="4"/>
      <c r="Y663" s="4"/>
      <c r="Z663" s="15"/>
    </row>
    <row r="664" spans="1:26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11"/>
      <c r="R664" s="4"/>
      <c r="S664" s="11"/>
      <c r="T664" s="4"/>
      <c r="U664" s="4"/>
      <c r="V664" s="4"/>
      <c r="W664" s="4"/>
      <c r="X664" s="4"/>
      <c r="Y664" s="4"/>
      <c r="Z664" s="15"/>
    </row>
    <row r="665" spans="1:26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11"/>
      <c r="R665" s="4"/>
      <c r="S665" s="11"/>
      <c r="T665" s="4"/>
      <c r="U665" s="4"/>
      <c r="V665" s="4"/>
      <c r="W665" s="4"/>
      <c r="X665" s="4"/>
      <c r="Y665" s="4"/>
      <c r="Z665" s="15"/>
    </row>
    <row r="666" spans="1:2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11"/>
      <c r="R666" s="4"/>
      <c r="S666" s="11"/>
      <c r="T666" s="4"/>
      <c r="U666" s="4"/>
      <c r="V666" s="4"/>
      <c r="W666" s="4"/>
      <c r="X666" s="4"/>
      <c r="Y666" s="4"/>
      <c r="Z666" s="15"/>
    </row>
    <row r="667" spans="1:26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11"/>
      <c r="R667" s="4"/>
      <c r="S667" s="11"/>
      <c r="T667" s="4"/>
      <c r="U667" s="4"/>
      <c r="V667" s="4"/>
      <c r="W667" s="4"/>
      <c r="X667" s="4"/>
      <c r="Y667" s="4"/>
      <c r="Z667" s="15"/>
    </row>
    <row r="668" spans="1:26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11"/>
      <c r="R668" s="4"/>
      <c r="S668" s="11"/>
      <c r="T668" s="4"/>
      <c r="U668" s="4"/>
      <c r="V668" s="4"/>
      <c r="W668" s="4"/>
      <c r="X668" s="4"/>
      <c r="Y668" s="4"/>
      <c r="Z668" s="15"/>
    </row>
    <row r="669" spans="1:26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11"/>
      <c r="R669" s="4"/>
      <c r="S669" s="11"/>
      <c r="T669" s="4"/>
      <c r="U669" s="4"/>
      <c r="V669" s="4"/>
      <c r="W669" s="4"/>
      <c r="X669" s="4"/>
      <c r="Y669" s="4"/>
      <c r="Z669" s="15"/>
    </row>
    <row r="670" spans="1:26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11"/>
      <c r="R670" s="4"/>
      <c r="S670" s="11"/>
      <c r="T670" s="4"/>
      <c r="U670" s="4"/>
      <c r="V670" s="4"/>
      <c r="W670" s="4"/>
      <c r="X670" s="4"/>
      <c r="Y670" s="4"/>
      <c r="Z670" s="15"/>
    </row>
    <row r="671" spans="1:26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11"/>
      <c r="R671" s="4"/>
      <c r="S671" s="11"/>
      <c r="T671" s="4"/>
      <c r="U671" s="4"/>
      <c r="V671" s="4"/>
      <c r="W671" s="4"/>
      <c r="X671" s="4"/>
      <c r="Y671" s="4"/>
      <c r="Z671" s="15"/>
    </row>
    <row r="672" spans="1:26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11"/>
      <c r="R672" s="4"/>
      <c r="S672" s="11"/>
      <c r="T672" s="4"/>
      <c r="U672" s="4"/>
      <c r="V672" s="4"/>
      <c r="W672" s="4"/>
      <c r="X672" s="4"/>
      <c r="Y672" s="4"/>
      <c r="Z672" s="15"/>
    </row>
    <row r="673" spans="1:26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11"/>
      <c r="R673" s="4"/>
      <c r="S673" s="11"/>
      <c r="T673" s="4"/>
      <c r="U673" s="4"/>
      <c r="V673" s="4"/>
      <c r="W673" s="4"/>
      <c r="X673" s="4"/>
      <c r="Y673" s="4"/>
      <c r="Z673" s="15"/>
    </row>
    <row r="674" spans="1:26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11"/>
      <c r="R674" s="4"/>
      <c r="S674" s="11"/>
      <c r="T674" s="4"/>
      <c r="U674" s="4"/>
      <c r="V674" s="4"/>
      <c r="W674" s="4"/>
      <c r="X674" s="4"/>
      <c r="Y674" s="4"/>
      <c r="Z674" s="15"/>
    </row>
    <row r="675" spans="1:26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11"/>
      <c r="R675" s="4"/>
      <c r="S675" s="11"/>
      <c r="T675" s="4"/>
      <c r="U675" s="4"/>
      <c r="V675" s="4"/>
      <c r="W675" s="4"/>
      <c r="X675" s="4"/>
      <c r="Y675" s="4"/>
      <c r="Z675" s="15"/>
    </row>
    <row r="676" spans="1:2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11"/>
      <c r="R676" s="4"/>
      <c r="S676" s="11"/>
      <c r="T676" s="4"/>
      <c r="U676" s="4"/>
      <c r="V676" s="4"/>
      <c r="W676" s="4"/>
      <c r="X676" s="4"/>
      <c r="Y676" s="4"/>
      <c r="Z676" s="15"/>
    </row>
    <row r="677" spans="1:26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11"/>
      <c r="R677" s="4"/>
      <c r="S677" s="11"/>
      <c r="T677" s="4"/>
      <c r="U677" s="4"/>
      <c r="V677" s="4"/>
      <c r="W677" s="4"/>
      <c r="X677" s="4"/>
      <c r="Y677" s="4"/>
      <c r="Z677" s="15"/>
    </row>
    <row r="678" spans="1:26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11"/>
      <c r="R678" s="4"/>
      <c r="S678" s="11"/>
      <c r="T678" s="4"/>
      <c r="U678" s="4"/>
      <c r="V678" s="4"/>
      <c r="W678" s="4"/>
      <c r="X678" s="4"/>
      <c r="Y678" s="4"/>
      <c r="Z678" s="15"/>
    </row>
    <row r="679" spans="1:26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11"/>
      <c r="R679" s="4"/>
      <c r="S679" s="11"/>
      <c r="T679" s="4"/>
      <c r="U679" s="4"/>
      <c r="V679" s="4"/>
      <c r="W679" s="4"/>
      <c r="X679" s="4"/>
      <c r="Y679" s="4"/>
      <c r="Z679" s="15"/>
    </row>
    <row r="680" spans="1:26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11"/>
      <c r="R680" s="4"/>
      <c r="S680" s="11"/>
      <c r="T680" s="4"/>
      <c r="U680" s="4"/>
      <c r="V680" s="4"/>
      <c r="W680" s="4"/>
      <c r="X680" s="4"/>
      <c r="Y680" s="4"/>
      <c r="Z680" s="15"/>
    </row>
    <row r="681" spans="1:26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11"/>
      <c r="R681" s="4"/>
      <c r="S681" s="11"/>
      <c r="T681" s="4"/>
      <c r="U681" s="4"/>
      <c r="V681" s="4"/>
      <c r="W681" s="4"/>
      <c r="X681" s="4"/>
      <c r="Y681" s="4"/>
      <c r="Z681" s="15"/>
    </row>
    <row r="682" spans="1:26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11"/>
      <c r="R682" s="4"/>
      <c r="S682" s="11"/>
      <c r="T682" s="4"/>
      <c r="U682" s="4"/>
      <c r="V682" s="4"/>
      <c r="W682" s="4"/>
      <c r="X682" s="4"/>
      <c r="Y682" s="4"/>
      <c r="Z682" s="15"/>
    </row>
    <row r="683" spans="1:26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11"/>
      <c r="R683" s="4"/>
      <c r="S683" s="11"/>
      <c r="T683" s="4"/>
      <c r="U683" s="4"/>
      <c r="V683" s="4"/>
      <c r="W683" s="4"/>
      <c r="X683" s="4"/>
      <c r="Y683" s="4"/>
      <c r="Z683" s="15"/>
    </row>
    <row r="684" spans="1:26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11"/>
      <c r="R684" s="4"/>
      <c r="S684" s="11"/>
      <c r="T684" s="4"/>
      <c r="U684" s="4"/>
      <c r="V684" s="4"/>
      <c r="W684" s="4"/>
      <c r="X684" s="4"/>
      <c r="Y684" s="4"/>
      <c r="Z684" s="15"/>
    </row>
    <row r="685" spans="1:26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11"/>
      <c r="R685" s="4"/>
      <c r="S685" s="11"/>
      <c r="T685" s="4"/>
      <c r="U685" s="4"/>
      <c r="V685" s="4"/>
      <c r="W685" s="4"/>
      <c r="X685" s="4"/>
      <c r="Y685" s="4"/>
      <c r="Z685" s="15"/>
    </row>
    <row r="686" spans="1:2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11"/>
      <c r="R686" s="4"/>
      <c r="S686" s="11"/>
      <c r="T686" s="4"/>
      <c r="U686" s="4"/>
      <c r="V686" s="4"/>
      <c r="W686" s="4"/>
      <c r="X686" s="4"/>
      <c r="Y686" s="4"/>
      <c r="Z686" s="15"/>
    </row>
    <row r="687" spans="1:26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11"/>
      <c r="R687" s="4"/>
      <c r="S687" s="11"/>
      <c r="T687" s="4"/>
      <c r="U687" s="4"/>
      <c r="V687" s="4"/>
      <c r="W687" s="4"/>
      <c r="X687" s="4"/>
      <c r="Y687" s="4"/>
      <c r="Z687" s="15"/>
    </row>
    <row r="688" spans="1:26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11"/>
      <c r="R688" s="4"/>
      <c r="S688" s="11"/>
      <c r="T688" s="4"/>
      <c r="U688" s="4"/>
      <c r="V688" s="4"/>
      <c r="W688" s="4"/>
      <c r="X688" s="4"/>
      <c r="Y688" s="4"/>
      <c r="Z688" s="15"/>
    </row>
    <row r="689" spans="1:26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11"/>
      <c r="R689" s="4"/>
      <c r="S689" s="11"/>
      <c r="T689" s="4"/>
      <c r="U689" s="4"/>
      <c r="V689" s="4"/>
      <c r="W689" s="4"/>
      <c r="X689" s="4"/>
      <c r="Y689" s="4"/>
      <c r="Z689" s="15"/>
    </row>
    <row r="690" spans="1:26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11"/>
      <c r="R690" s="4"/>
      <c r="S690" s="11"/>
      <c r="T690" s="4"/>
      <c r="U690" s="4"/>
      <c r="V690" s="4"/>
      <c r="W690" s="4"/>
      <c r="X690" s="4"/>
      <c r="Y690" s="4"/>
      <c r="Z690" s="15"/>
    </row>
    <row r="691" spans="1:26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11"/>
      <c r="R691" s="4"/>
      <c r="S691" s="11"/>
      <c r="T691" s="4"/>
      <c r="U691" s="4"/>
      <c r="V691" s="4"/>
      <c r="W691" s="4"/>
      <c r="X691" s="4"/>
      <c r="Y691" s="4"/>
      <c r="Z691" s="15"/>
    </row>
    <row r="692" spans="1:26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11"/>
      <c r="R692" s="4"/>
      <c r="S692" s="11"/>
      <c r="T692" s="4"/>
      <c r="U692" s="4"/>
      <c r="V692" s="4"/>
      <c r="W692" s="4"/>
      <c r="X692" s="4"/>
      <c r="Y692" s="4"/>
      <c r="Z692" s="15"/>
    </row>
    <row r="693" spans="1:26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11"/>
      <c r="R693" s="4"/>
      <c r="S693" s="11"/>
      <c r="T693" s="4"/>
      <c r="U693" s="4"/>
      <c r="V693" s="4"/>
      <c r="W693" s="4"/>
      <c r="X693" s="4"/>
      <c r="Y693" s="4"/>
      <c r="Z693" s="15"/>
    </row>
    <row r="694" spans="1:26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11"/>
      <c r="R694" s="4"/>
      <c r="S694" s="11"/>
      <c r="T694" s="4"/>
      <c r="U694" s="4"/>
      <c r="V694" s="4"/>
      <c r="W694" s="4"/>
      <c r="X694" s="4"/>
      <c r="Y694" s="4"/>
      <c r="Z694" s="15"/>
    </row>
    <row r="695" spans="1:26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11"/>
      <c r="R695" s="4"/>
      <c r="S695" s="11"/>
      <c r="T695" s="4"/>
      <c r="U695" s="4"/>
      <c r="V695" s="4"/>
      <c r="W695" s="4"/>
      <c r="X695" s="4"/>
      <c r="Y695" s="4"/>
      <c r="Z695" s="15"/>
    </row>
    <row r="696" spans="1:2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11"/>
      <c r="R696" s="4"/>
      <c r="S696" s="11"/>
      <c r="T696" s="4"/>
      <c r="U696" s="4"/>
      <c r="V696" s="4"/>
      <c r="W696" s="4"/>
      <c r="X696" s="4"/>
      <c r="Y696" s="4"/>
      <c r="Z696" s="15"/>
    </row>
    <row r="697" spans="1:26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11"/>
      <c r="R697" s="4"/>
      <c r="S697" s="11"/>
      <c r="T697" s="4"/>
      <c r="U697" s="4"/>
      <c r="V697" s="4"/>
      <c r="W697" s="4"/>
      <c r="X697" s="4"/>
      <c r="Y697" s="4"/>
      <c r="Z697" s="15"/>
    </row>
    <row r="698" spans="1:26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11"/>
      <c r="R698" s="4"/>
      <c r="S698" s="11"/>
      <c r="T698" s="4"/>
      <c r="U698" s="4"/>
      <c r="V698" s="4"/>
      <c r="W698" s="4"/>
      <c r="X698" s="4"/>
      <c r="Y698" s="4"/>
      <c r="Z698" s="15"/>
    </row>
    <row r="699" spans="1:26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11"/>
      <c r="R699" s="4"/>
      <c r="S699" s="11"/>
      <c r="T699" s="4"/>
      <c r="U699" s="4"/>
      <c r="V699" s="4"/>
      <c r="W699" s="4"/>
      <c r="X699" s="4"/>
      <c r="Y699" s="4"/>
      <c r="Z699" s="15"/>
    </row>
    <row r="700" spans="1:26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11"/>
      <c r="R700" s="4"/>
      <c r="S700" s="11"/>
      <c r="T700" s="4"/>
      <c r="U700" s="4"/>
      <c r="V700" s="4"/>
      <c r="W700" s="4"/>
      <c r="X700" s="4"/>
      <c r="Y700" s="4"/>
      <c r="Z700" s="15"/>
    </row>
    <row r="701" spans="1:26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11"/>
      <c r="R701" s="4"/>
      <c r="S701" s="11"/>
      <c r="T701" s="4"/>
      <c r="U701" s="4"/>
      <c r="V701" s="4"/>
      <c r="W701" s="4"/>
      <c r="X701" s="4"/>
      <c r="Y701" s="4"/>
      <c r="Z701" s="15"/>
    </row>
    <row r="702" spans="1:26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11"/>
      <c r="R702" s="4"/>
      <c r="S702" s="11"/>
      <c r="T702" s="4"/>
      <c r="U702" s="4"/>
      <c r="V702" s="4"/>
      <c r="W702" s="4"/>
      <c r="X702" s="4"/>
      <c r="Y702" s="4"/>
      <c r="Z702" s="15"/>
    </row>
    <row r="703" spans="1:26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11"/>
      <c r="R703" s="4"/>
      <c r="S703" s="11"/>
      <c r="T703" s="4"/>
      <c r="U703" s="4"/>
      <c r="V703" s="4"/>
      <c r="W703" s="4"/>
      <c r="X703" s="4"/>
      <c r="Y703" s="4"/>
      <c r="Z703" s="15"/>
    </row>
    <row r="704" spans="1:26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11"/>
      <c r="R704" s="4"/>
      <c r="S704" s="11"/>
      <c r="T704" s="4"/>
      <c r="U704" s="4"/>
      <c r="V704" s="4"/>
      <c r="W704" s="4"/>
      <c r="X704" s="4"/>
      <c r="Y704" s="4"/>
      <c r="Z704" s="15"/>
    </row>
    <row r="705" spans="1:26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11"/>
      <c r="R705" s="4"/>
      <c r="S705" s="11"/>
      <c r="T705" s="4"/>
      <c r="U705" s="4"/>
      <c r="V705" s="4"/>
      <c r="W705" s="4"/>
      <c r="X705" s="4"/>
      <c r="Y705" s="4"/>
      <c r="Z705" s="15"/>
    </row>
    <row r="706" spans="1:2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11"/>
      <c r="R706" s="4"/>
      <c r="S706" s="11"/>
      <c r="T706" s="4"/>
      <c r="U706" s="4"/>
      <c r="V706" s="4"/>
      <c r="W706" s="4"/>
      <c r="X706" s="4"/>
      <c r="Y706" s="4"/>
      <c r="Z706" s="15"/>
    </row>
    <row r="707" spans="1:26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11"/>
      <c r="R707" s="4"/>
      <c r="S707" s="11"/>
      <c r="T707" s="4"/>
      <c r="U707" s="4"/>
      <c r="V707" s="4"/>
      <c r="W707" s="4"/>
      <c r="X707" s="4"/>
      <c r="Y707" s="4"/>
      <c r="Z707" s="15"/>
    </row>
    <row r="708" spans="1:26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11"/>
      <c r="R708" s="4"/>
      <c r="S708" s="11"/>
      <c r="T708" s="4"/>
      <c r="U708" s="4"/>
      <c r="V708" s="4"/>
      <c r="W708" s="4"/>
      <c r="X708" s="4"/>
      <c r="Y708" s="4"/>
      <c r="Z708" s="15"/>
    </row>
    <row r="709" spans="1:26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11"/>
      <c r="R709" s="4"/>
      <c r="S709" s="11"/>
      <c r="T709" s="4"/>
      <c r="U709" s="4"/>
      <c r="V709" s="4"/>
      <c r="W709" s="4"/>
      <c r="X709" s="4"/>
      <c r="Y709" s="4"/>
      <c r="Z709" s="15"/>
    </row>
    <row r="710" spans="1:26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11"/>
      <c r="R710" s="4"/>
      <c r="S710" s="11"/>
      <c r="T710" s="4"/>
      <c r="U710" s="4"/>
      <c r="V710" s="4"/>
      <c r="W710" s="4"/>
      <c r="X710" s="4"/>
      <c r="Y710" s="4"/>
      <c r="Z710" s="15"/>
    </row>
    <row r="711" spans="1:26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11"/>
      <c r="R711" s="4"/>
      <c r="S711" s="11"/>
      <c r="T711" s="4"/>
      <c r="U711" s="4"/>
      <c r="V711" s="4"/>
      <c r="W711" s="4"/>
      <c r="X711" s="4"/>
      <c r="Y711" s="4"/>
      <c r="Z711" s="15"/>
    </row>
    <row r="712" spans="1:26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11"/>
      <c r="R712" s="4"/>
      <c r="S712" s="11"/>
      <c r="T712" s="4"/>
      <c r="U712" s="4"/>
      <c r="V712" s="4"/>
      <c r="W712" s="4"/>
      <c r="X712" s="4"/>
      <c r="Y712" s="4"/>
      <c r="Z712" s="15"/>
    </row>
    <row r="713" spans="1:26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11"/>
      <c r="R713" s="4"/>
      <c r="S713" s="11"/>
      <c r="T713" s="4"/>
      <c r="U713" s="4"/>
      <c r="V713" s="4"/>
      <c r="W713" s="4"/>
      <c r="X713" s="4"/>
      <c r="Y713" s="4"/>
      <c r="Z713" s="15"/>
    </row>
    <row r="714" spans="1:26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11"/>
      <c r="R714" s="4"/>
      <c r="S714" s="11"/>
      <c r="T714" s="4"/>
      <c r="U714" s="4"/>
      <c r="V714" s="4"/>
      <c r="W714" s="4"/>
      <c r="X714" s="4"/>
      <c r="Y714" s="4"/>
      <c r="Z714" s="15"/>
    </row>
    <row r="715" spans="1:26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11"/>
      <c r="R715" s="4"/>
      <c r="S715" s="11"/>
      <c r="T715" s="4"/>
      <c r="U715" s="4"/>
      <c r="V715" s="4"/>
      <c r="W715" s="4"/>
      <c r="X715" s="4"/>
      <c r="Y715" s="4"/>
      <c r="Z715" s="15"/>
    </row>
    <row r="716" spans="1:2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11"/>
      <c r="R716" s="4"/>
      <c r="S716" s="11"/>
      <c r="T716" s="4"/>
      <c r="U716" s="4"/>
      <c r="V716" s="4"/>
      <c r="W716" s="4"/>
      <c r="X716" s="4"/>
      <c r="Y716" s="4"/>
      <c r="Z716" s="15"/>
    </row>
    <row r="717" spans="1:26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11"/>
      <c r="R717" s="4"/>
      <c r="S717" s="11"/>
      <c r="T717" s="4"/>
      <c r="U717" s="4"/>
      <c r="V717" s="4"/>
      <c r="W717" s="4"/>
      <c r="X717" s="4"/>
      <c r="Y717" s="4"/>
      <c r="Z717" s="15"/>
    </row>
    <row r="718" spans="1:26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11"/>
      <c r="R718" s="4"/>
      <c r="S718" s="11"/>
      <c r="T718" s="4"/>
      <c r="U718" s="4"/>
      <c r="V718" s="4"/>
      <c r="W718" s="4"/>
      <c r="X718" s="4"/>
      <c r="Y718" s="4"/>
      <c r="Z718" s="15"/>
    </row>
    <row r="719" spans="1:26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11"/>
      <c r="R719" s="4"/>
      <c r="S719" s="11"/>
      <c r="T719" s="4"/>
      <c r="U719" s="4"/>
      <c r="V719" s="4"/>
      <c r="W719" s="4"/>
      <c r="X719" s="4"/>
      <c r="Y719" s="4"/>
      <c r="Z719" s="15"/>
    </row>
    <row r="720" spans="1:26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11"/>
      <c r="R720" s="4"/>
      <c r="S720" s="11"/>
      <c r="T720" s="4"/>
      <c r="U720" s="4"/>
      <c r="V720" s="4"/>
      <c r="W720" s="4"/>
      <c r="X720" s="4"/>
      <c r="Y720" s="4"/>
      <c r="Z720" s="15"/>
    </row>
    <row r="721" spans="1:26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11"/>
      <c r="R721" s="4"/>
      <c r="S721" s="11"/>
      <c r="T721" s="4"/>
      <c r="U721" s="4"/>
      <c r="V721" s="4"/>
      <c r="W721" s="4"/>
      <c r="X721" s="4"/>
      <c r="Y721" s="4"/>
      <c r="Z721" s="15"/>
    </row>
    <row r="722" spans="1:26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11"/>
      <c r="R722" s="4"/>
      <c r="S722" s="11"/>
      <c r="T722" s="4"/>
      <c r="U722" s="4"/>
      <c r="V722" s="4"/>
      <c r="W722" s="4"/>
      <c r="X722" s="4"/>
      <c r="Y722" s="4"/>
      <c r="Z722" s="15"/>
    </row>
    <row r="723" spans="1:26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11"/>
      <c r="R723" s="4"/>
      <c r="S723" s="11"/>
      <c r="T723" s="4"/>
      <c r="U723" s="4"/>
      <c r="V723" s="4"/>
      <c r="W723" s="4"/>
      <c r="X723" s="4"/>
      <c r="Y723" s="4"/>
      <c r="Z723" s="15"/>
    </row>
    <row r="724" spans="1:26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11"/>
      <c r="R724" s="4"/>
      <c r="S724" s="11"/>
      <c r="T724" s="4"/>
      <c r="U724" s="4"/>
      <c r="V724" s="4"/>
      <c r="W724" s="4"/>
      <c r="X724" s="4"/>
      <c r="Y724" s="4"/>
      <c r="Z724" s="15"/>
    </row>
    <row r="725" spans="1:26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11"/>
      <c r="R725" s="4"/>
      <c r="S725" s="11"/>
      <c r="T725" s="4"/>
      <c r="U725" s="4"/>
      <c r="V725" s="4"/>
      <c r="W725" s="4"/>
      <c r="X725" s="4"/>
      <c r="Y725" s="4"/>
      <c r="Z725" s="15"/>
    </row>
    <row r="726" spans="1: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11"/>
      <c r="R726" s="4"/>
      <c r="S726" s="11"/>
      <c r="T726" s="4"/>
      <c r="U726" s="4"/>
      <c r="V726" s="4"/>
      <c r="W726" s="4"/>
      <c r="X726" s="4"/>
      <c r="Y726" s="4"/>
      <c r="Z726" s="15"/>
    </row>
    <row r="727" spans="1:26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11"/>
      <c r="R727" s="4"/>
      <c r="S727" s="11"/>
      <c r="T727" s="4"/>
      <c r="U727" s="4"/>
      <c r="V727" s="4"/>
      <c r="W727" s="4"/>
      <c r="X727" s="4"/>
      <c r="Y727" s="4"/>
      <c r="Z727" s="15"/>
    </row>
    <row r="728" spans="1:26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11"/>
      <c r="R728" s="4"/>
      <c r="S728" s="11"/>
      <c r="T728" s="4"/>
      <c r="U728" s="4"/>
      <c r="V728" s="4"/>
      <c r="W728" s="4"/>
      <c r="X728" s="4"/>
      <c r="Y728" s="4"/>
      <c r="Z728" s="15"/>
    </row>
    <row r="729" spans="1:26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11"/>
      <c r="R729" s="4"/>
      <c r="S729" s="11"/>
      <c r="T729" s="4"/>
      <c r="U729" s="4"/>
      <c r="V729" s="4"/>
      <c r="W729" s="4"/>
      <c r="X729" s="4"/>
      <c r="Y729" s="4"/>
      <c r="Z729" s="15"/>
    </row>
    <row r="730" spans="1:26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11"/>
      <c r="R730" s="4"/>
      <c r="S730" s="11"/>
      <c r="T730" s="4"/>
      <c r="U730" s="4"/>
      <c r="V730" s="4"/>
      <c r="W730" s="4"/>
      <c r="X730" s="4"/>
      <c r="Y730" s="4"/>
      <c r="Z730" s="15"/>
    </row>
    <row r="731" spans="1:26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11"/>
      <c r="R731" s="4"/>
      <c r="S731" s="11"/>
      <c r="T731" s="4"/>
      <c r="U731" s="4"/>
      <c r="V731" s="4"/>
      <c r="W731" s="4"/>
      <c r="X731" s="4"/>
      <c r="Y731" s="4"/>
      <c r="Z731" s="15"/>
    </row>
  </sheetData>
  <sheetProtection algorithmName="SHA-512" hashValue="Gn3YvTuia6dyXO2eQfjvsldapy06yPazM/tbojJBH0MpJKx8MJhp7OqoItyANZPp6GuuW+dxy7BXK0DQ48gUMw==" saltValue="K+oso5m7ljDsguCsv1bMvw==" spinCount="100000" sheet="1" objects="1"/>
  <dataValidations count="1">
    <dataValidation allowBlank="1" showInputMessage="1" showErrorMessage="1" sqref="A9 F9 E16 A3:A7 F3:F7 B3:E9 G3:J9"/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Range5" rangeCreator="" othersAccessPermission="edit"/>
    <arrUserId title="Range4" rangeCreator="" othersAccessPermission="edit"/>
    <arrUserId title="Range3" rangeCreator="" othersAccessPermission="edit"/>
    <arrUserId title="Range2" rangeCreator="" othersAccessPermission="edit"/>
    <arrUserId title="Range1" rangeCreator="" othersAccessPermission="edit"/>
  </rangeList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ENTRY FORM 2026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ashna</cp:lastModifiedBy>
  <dcterms:created xsi:type="dcterms:W3CDTF">2025-05-11T06:34:00Z</dcterms:created>
  <dcterms:modified xsi:type="dcterms:W3CDTF">2026-05-26T07:49:54Z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60D8F0F3ADCB4079B151E58B021FEE14_11</vt:lpwstr>
  </property>
  <property fmtid="{D5CDD505-2E9C-101B-9397-08002B2CF9AE}" pid="3" name="KSOProductBuildVer">
    <vt:lpwstr>2057-12.2.0.23202</vt:lpwstr>
  </property>
</Properties>
</file>